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ce-02\share-2\TEC\ТАРИФЫ\Раскрытие информации\Постановление № 24\НГТ-Энергия\2019\до 1 мая\"/>
    </mc:Choice>
  </mc:AlternateContent>
  <bookViews>
    <workbookView xWindow="0" yWindow="0" windowWidth="28800" windowHeight="11835"/>
  </bookViews>
  <sheets>
    <sheet name="12г1" sheetId="1" r:id="rId1"/>
    <sheet name="12г2" sheetId="2" r:id="rId2"/>
    <sheet name="12г3" sheetId="3" r:id="rId3"/>
    <sheet name="12г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\a">#REF!</definedName>
    <definedName name="\m">#REF!</definedName>
    <definedName name="\n">#REF!</definedName>
    <definedName name="\o">#REF!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r">[0]!__r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40">#REF!</definedName>
    <definedName name="_1510_03_____1520_03___1530_0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Order1" hidden="1">255</definedName>
    <definedName name="_r">[0]!_r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anscount" hidden="1">1</definedName>
    <definedName name="BASE_METHOD">[3]Титульный!$F$21</definedName>
    <definedName name="Beg_Bal">#REF!</definedName>
    <definedName name="Check_Bal">[4]Баланс!#REF!</definedName>
    <definedName name="CompName">[5]Настр!$C$8</definedName>
    <definedName name="CompOt">#N/A</definedName>
    <definedName name="CompRas">#N/A</definedName>
    <definedName name="Data">#REF!</definedName>
    <definedName name="DATE">#REF!</definedName>
    <definedName name="Down_range">#REF!</definedName>
    <definedName name="End_Bal">#REF!</definedName>
    <definedName name="ew">#N/A</definedName>
    <definedName name="exrate1">[6]НЕДЕЛИ!$D$4</definedName>
    <definedName name="exrate2">[6]НЕДЕЛИ!$D$5</definedName>
    <definedName name="exrate3">[6]НЕДЕЛИ!$D$6</definedName>
    <definedName name="exrate4">[6]НЕДЕЛИ!$D$7</definedName>
    <definedName name="Extra_Pay">#REF!</definedName>
    <definedName name="fg">#N/A</definedName>
    <definedName name="fgok9">P1_T2.1?Protection</definedName>
    <definedName name="Full_Print">#REF!</definedName>
    <definedName name="gbgf">P1_T29?L10</definedName>
    <definedName name="god">[7]Титульный!$M$5</definedName>
    <definedName name="godd">[8]Титульный!$F$10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ader_Row">ROW(#REF!)</definedName>
    <definedName name="Helper_ТЭС_Котельные">[9]Справочники!$A$2:$A$4,[9]Справочники!$A$16:$A$18</definedName>
    <definedName name="INN">#REF!</definedName>
    <definedName name="Inst" hidden="1">#REF!,#REF!,#REF!,#REF!</definedName>
    <definedName name="Int">#REF!</definedName>
    <definedName name="Interest_Rate">#REF!</definedName>
    <definedName name="Lang">[10]Настр!$C$18</definedName>
    <definedName name="Last_Row">IF(Values_Entered,Header_Row+Number_of_Payments,Header_Row)</definedName>
    <definedName name="LegalForm">[5]Настр!$C$9</definedName>
    <definedName name="LOAD3">#REF!</definedName>
    <definedName name="Loan_Amount">#REF!</definedName>
    <definedName name="Loan_Start">#REF!</definedName>
    <definedName name="Loan_Years">#REF!</definedName>
    <definedName name="LT_NUMERIC_AREA">'[11]Расчёт расходов'!$G$18:$CF$23,'[11]Расчёт расходов'!$G$27:$CF$61,'[11]Расчёт расходов'!$G$65:$CF$96,'[11]Расчёт расходов'!$G$100:$CF$103,'[11]Расчёт расходов'!$G$107:$CF$107,'[11]Расчёт расходов'!$G$111:$CF$112,'[11]Расчёт расходов'!$G$116:$CF$121,'[11]Расчёт расходов'!$G$125:$CF$126</definedName>
    <definedName name="MO">#REF!</definedName>
    <definedName name="month_list">[12]TEHSHEET!$F$1:$F$13</definedName>
    <definedName name="Month1">[13]прогноз1!#REF!</definedName>
    <definedName name="MR_LIST">[12]REESTR_MO!$D$2:$D$45</definedName>
    <definedName name="NOM">#REF!</definedName>
    <definedName name="NSRF">#REF!</definedName>
    <definedName name="Num_Pmt_Per_Year">#REF!</definedName>
    <definedName name="Number_of_Payments">MATCH(0.01,End_Bal,-1)+1</definedName>
    <definedName name="NVV_BY_LEVELS_SMOOTHING_TOTAL_VALUES">'[11]НВВ по уровням'!$F$25,'[11]НВВ по уровням'!$F$38,'[11]НВВ по уровням'!$F$51,'[11]НВВ по уровням'!$F$64,'[11]НВВ по уровням'!$F$77,'[11]НВВ по уровням'!$F$90,'[11]НВВ по уровням'!$F$103,'[11]НВВ по уровням'!$F$116,'[11]НВВ по уровням'!$F$129,'[11]НВВ по уровням'!$F$142,'[11]НВВ по уровням'!$F$155,'[11]НВВ по уровням'!$F$168,'[11]НВВ по уровням'!$F$181,'[11]НВВ по уровням'!$F$194,'[11]НВВ по уровням'!$F$207,'[11]НВВ по уровням'!$F$220,'[11]НВВ по уровням'!$F$233,'[11]НВВ по уровням'!$F$246,'[11]НВВ по уровням'!$F$259,'[11]НВВ по уровням'!$F$272,'[11]НВВ по уровням'!$F$285,'[11]НВВ по уровням'!$F$298,'[11]НВВ по уровням'!$F$311,'[11]НВВ по уровням'!$F$324,'[11]НВВ по уровням'!$F$337,'[11]НВВ по уровням'!$F$350</definedName>
    <definedName name="NVV_BY_LEVELS_SMOOTHING_YEARS">'[11]НВВ по уровням'!$C$25,'[11]НВВ по уровням'!$C$38,'[11]НВВ по уровням'!$C$51,'[11]НВВ по уровням'!$C$64,'[11]НВВ по уровням'!$C$77,'[11]НВВ по уровням'!$C$90,'[11]НВВ по уровням'!$C$103,'[11]НВВ по уровням'!$C$116,'[11]НВВ по уровням'!$C$129,'[11]НВВ по уровням'!$C$142,'[11]НВВ по уровням'!$C$155,'[11]НВВ по уровням'!$C$168,'[11]НВВ по уровням'!$C$181,'[11]НВВ по уровням'!$C$194,'[11]НВВ по уровням'!$C$207,'[11]НВВ по уровням'!$C$220,'[11]НВВ по уровням'!$C$233,'[11]НВВ по уровням'!$C$246,'[11]НВВ по уровням'!$C$259,'[11]НВВ по уровням'!$C$272,'[11]НВВ по уровням'!$C$285,'[11]НВВ по уровням'!$C$298,'[11]НВВ по уровням'!$C$311,'[11]НВВ по уровням'!$C$324,'[11]НВВ по уровням'!$C$337,'[11]НВВ по уровням'!$C$350</definedName>
    <definedName name="OIhbi985" hidden="1">#REF!,#REF!,#REF!,#REF!,#REF!,#REF!,#REF!</definedName>
    <definedName name="OKTMO">#REF!</definedName>
    <definedName name="org">[7]Титульный!$F$10</definedName>
    <definedName name="Org_list">#REF!</definedName>
    <definedName name="OrgCount">#REF!</definedName>
    <definedName name="P_1_16_ADD_PAYMENTS">#REF!</definedName>
    <definedName name="P1_16_DELETE_HL_COLUMN_MARKER">#REF!</definedName>
    <definedName name="P1_16_LAST_ROW_MARKER">#REF!</definedName>
    <definedName name="P1_16_NUMERIC_AREA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'[14]16'!$E$15:$I$16,'[14]16'!$E$18:$I$20,'[14]16'!$E$23:$I$23,'[14]16'!$E$26:$I$26,'[14]16'!$E$29:$I$29,'[14]16'!$E$32:$I$32,'[14]16'!$E$35:$I$35,'[14]16'!$B$34,'[14]16'!$B$37</definedName>
    <definedName name="P1_SCOPE_17_PRT" hidden="1">'[14]17'!$E$13:$H$21,'[14]17'!$J$9:$J$11,'[14]17'!$J$13:$J$21,'[14]17'!$E$24:$H$26,'[14]17'!$E$28:$H$36,'[14]17'!$J$24:$M$26,'[14]17'!$J$28:$M$36,'[14]17'!$E$39:$H$41</definedName>
    <definedName name="P1_SCOPE_4_PRT" hidden="1">'[14]4'!$F$23:$I$23,'[14]4'!$F$25:$I$25,'[14]4'!$F$27:$I$31,'[14]4'!$K$14:$N$20,'[14]4'!$K$23:$N$23,'[14]4'!$K$25:$N$25,'[14]4'!$K$27:$N$31,'[14]4'!$P$14:$S$20,'[14]4'!$P$23:$S$23</definedName>
    <definedName name="P1_SCOPE_5_PRT" hidden="1">'[14]5'!$F$23:$I$23,'[14]5'!$F$25:$I$25,'[14]5'!$F$27:$I$31,'[14]5'!$K$14:$N$21,'[14]5'!$K$23:$N$23,'[14]5'!$K$25:$N$25,'[14]5'!$K$27:$N$31,'[14]5'!$P$14:$S$21,'[14]5'!$P$23:$S$23</definedName>
    <definedName name="P1_SCOPE_F1_PRT" hidden="1">'[14]Ф-1 (для АО-энерго)'!$D$74:$E$84,'[14]Ф-1 (для АО-энерго)'!$D$71:$E$72,'[14]Ф-1 (для АО-энерго)'!$D$66:$E$69,'[14]Ф-1 (для АО-энерго)'!$D$61:$E$64</definedName>
    <definedName name="P1_SCOPE_F2_PRT" hidden="1">'[14]Ф-2 (для АО-энерго)'!$G$56,'[14]Ф-2 (для АО-энерго)'!$E$55:$E$56,'[14]Ф-2 (для АО-энерго)'!$F$55:$G$55,'[14]Ф-2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[14]перекрестка!$H$15:$H$19,[14]перекрестка!$H$21:$H$25,[14]перекрестка!$J$14:$J$25,[14]перекрестка!$K$15:$K$19,[14]перекрестка!$K$21:$K$25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_T1_Protect" hidden="1">[15]перекрестка!$J$42:$K$46,[15]перекрестка!$J$49,[15]перекрестка!$J$50:$K$54,[15]перекрестка!$J$55,[15]перекрестка!$J$56:$K$60,[15]перекрестка!$J$62:$K$66</definedName>
    <definedName name="P1_T16_Protect" hidden="1">#REF!,#REF!,#REF!,#REF!,#REF!,#REF!,#REF!,#REF!</definedName>
    <definedName name="P1_T17?L4">'[9]29'!$J$18:$J$25,'[9]29'!$G$18:$G$25,'[9]29'!$G$35:$G$42,'[9]29'!$J$35:$J$42,'[9]29'!$G$60,'[9]29'!$J$60,'[9]29'!$M$60,'[9]29'!$P$60,'[9]29'!$P$18:$P$25,'[9]29'!$G$9:$G$16</definedName>
    <definedName name="P1_T17?unit?РУБ.ГКАЛ">'[9]29'!$F$44:$F$51,'[9]29'!$I$44:$I$51,'[9]29'!$L$44:$L$51,'[9]29'!$F$18:$F$25,'[9]29'!$I$60,'[9]29'!$L$60,'[9]29'!$O$60,'[9]29'!$F$60,'[9]29'!$F$9:$F$16,'[9]29'!$I$9:$I$16</definedName>
    <definedName name="P1_T17?unit?ТГКАЛ">'[9]29'!$M$18:$M$25,'[9]29'!$J$18:$J$25,'[9]29'!$G$18:$G$25,'[9]29'!$G$35:$G$42,'[9]29'!$J$35:$J$42,'[9]29'!$G$60,'[9]29'!$J$60,'[9]29'!$M$60,'[9]29'!$P$60,'[9]29'!$G$9:$G$16</definedName>
    <definedName name="P1_T17_Protection">'[9]29'!$O$47:$P$51,'[9]29'!$L$47:$M$51,'[9]29'!$L$53:$M$53,'[9]29'!$L$55:$M$59,'[9]29'!$O$53:$P$53,'[9]29'!$O$55:$P$59,'[9]29'!$F$12:$G$16,'[9]29'!$F$10:$G$10</definedName>
    <definedName name="P1_T18.2_Protect" hidden="1">'[15]18.2'!$F$12:$J$19,'[15]18.2'!$F$22:$J$25,'[15]18.2'!$B$28:$J$30,'[15]18.2'!$F$32:$J$32,'[15]18.2'!$B$34:$J$36,'[15]18.2'!$F$40:$J$45,'[15]18.2'!$F$52:$J$52</definedName>
    <definedName name="P1_T20_Protection" hidden="1">'[9]20'!$E$4:$H$4,'[9]20'!$E$13:$H$13,'[9]20'!$E$16:$H$17,'[9]20'!$E$19:$H$19,'[9]20'!$J$4:$M$4,'[9]20'!$J$8:$M$11,'[9]20'!$J$13:$M$13,'[9]20'!$J$16:$M$17,'[9]20'!$J$19:$M$19</definedName>
    <definedName name="P1_T21_Protection">'[9]21'!$O$31:$S$33,'[9]21'!$E$11,'[9]21'!$G$11:$K$11,'[9]21'!$M$11,'[9]21'!$O$11:$S$11,'[9]21'!$E$14:$E$16,'[9]21'!$G$14:$K$16,'[9]21'!$M$14:$M$16,'[9]21'!$O$14:$S$16</definedName>
    <definedName name="P1_T23_Protection">'[9]23'!$F$9:$J$25,'[9]23'!$O$9:$P$25,'[9]23'!$A$32:$A$34,'[9]23'!$F$32:$J$34,'[9]23'!$O$32:$P$34,'[9]23'!$A$37:$A$53,'[9]23'!$F$37:$J$53,'[9]23'!$O$37:$P$53</definedName>
    <definedName name="P1_T25_protection">'[9]25'!$G$8:$J$21,'[9]25'!$G$24:$J$28,'[9]25'!$G$30:$J$33,'[9]25'!$G$35:$J$37,'[9]25'!$G$41:$J$42,'[9]25'!$L$8:$O$21,'[9]25'!$L$24:$O$28,'[9]25'!$L$30:$O$33</definedName>
    <definedName name="P1_T26_Protection">'[9]26'!$B$34:$B$36,'[9]26'!$F$8:$I$8,'[9]26'!$F$10:$I$11,'[9]26'!$F$13:$I$15,'[9]26'!$F$18:$I$19,'[9]26'!$F$22:$I$24,'[9]26'!$F$26:$I$26,'[9]26'!$F$29:$I$32</definedName>
    <definedName name="P1_T27_Protection">'[9]27'!$B$34:$B$36,'[9]27'!$F$8:$I$8,'[9]27'!$F$10:$I$11,'[9]27'!$F$13:$I$15,'[9]27'!$F$18:$I$19,'[9]27'!$F$22:$I$24,'[9]27'!$F$26:$I$26,'[9]27'!$F$29:$I$32</definedName>
    <definedName name="P1_T28?axis?R?ПЭ">'[9]28'!$D$16:$I$18,'[9]28'!$D$22:$I$24,'[9]28'!$D$28:$I$30,'[9]28'!$D$37:$I$39,'[9]28'!$D$42:$I$44,'[9]28'!$D$48:$I$50,'[9]28'!$D$54:$I$56,'[9]28'!$D$63:$I$65</definedName>
    <definedName name="P1_T28?axis?R?ПЭ?">'[9]28'!$B$16:$B$18,'[9]28'!$B$22:$B$24,'[9]28'!$B$28:$B$30,'[9]28'!$B$37:$B$39,'[9]28'!$B$42:$B$44,'[9]28'!$B$48:$B$50,'[9]28'!$B$54:$B$56,'[9]28'!$B$63:$B$65</definedName>
    <definedName name="P1_T28?Data">'[9]28'!$G$242:$H$265,'[9]28'!$D$242:$E$265,'[9]28'!$G$216:$H$239,'[9]28'!$D$268:$E$292,'[9]28'!$G$268:$H$292,'[9]28'!$D$216:$E$239,'[9]28'!$G$190:$H$213</definedName>
    <definedName name="P1_T28_Protection">'[9]28'!$B$74:$B$76,'[9]28'!$B$80:$B$82,'[9]28'!$B$89:$B$91,'[9]28'!$B$94:$B$96,'[9]28'!$B$100:$B$102,'[9]28'!$B$106:$B$108,'[9]28'!$B$115:$B$117,'[9]28'!$B$120:$B$122</definedName>
    <definedName name="P1_T3_PRT" hidden="1">#REF!,#REF!,#REF!</definedName>
    <definedName name="P1_T4_Protect" hidden="1">'[15]4'!$G$20:$J$20,'[15]4'!$G$22:$J$22,'[15]4'!$G$24:$J$28,'[15]4'!$L$11:$O$17,'[15]4'!$L$20:$O$20,'[15]4'!$L$22:$O$22,'[15]4'!$L$24:$O$28,'[15]4'!$Q$11:$T$17,'[15]4'!$Q$20:$T$20</definedName>
    <definedName name="P1_T6_Protect" hidden="1">'[15]6'!$D$46:$H$55,'[15]6'!$J$46:$N$55,'[15]6'!$D$57:$H$59,'[15]6'!$J$57:$N$59,'[15]6'!$B$10:$B$19,'[15]6'!$D$10:$H$19,'[15]6'!$J$10:$N$19,'[15]6'!$D$21:$H$23,'[15]6'!$J$21:$N$23</definedName>
    <definedName name="P10_T1_Protect" hidden="1">[15]перекрестка!$F$42:$H$46,[15]перекрестка!$F$49:$G$49,[15]перекрестка!$F$50:$H$54,[15]перекрестка!$F$55:$G$55,[15]перекрестка!$F$56:$H$60</definedName>
    <definedName name="P10_T28_Protection">'[9]28'!$G$167:$H$169,'[9]28'!$D$172:$E$174,'[9]28'!$G$172:$H$174,'[9]28'!$D$178:$E$180,'[9]28'!$G$178:$H$181,'[9]28'!$D$184:$E$186,'[9]28'!$G$184:$H$186</definedName>
    <definedName name="P11_T1_Protect" hidden="1">[15]перекрестка!$F$62:$H$66,[15]перекрестка!$F$68:$H$72,[15]перекрестка!$F$74:$H$78,[15]перекрестка!$F$80:$H$84,[15]перекрестка!$F$89:$G$89</definedName>
    <definedName name="P11_T28_Protection">'[9]28'!$D$193:$E$195,'[9]28'!$G$193:$H$195,'[9]28'!$D$198:$E$200,'[9]28'!$G$198:$H$200,'[9]28'!$D$204:$E$206,'[9]28'!$G$204:$H$206,'[9]28'!$D$210:$E$212,'[9]28'!$B$68:$B$70</definedName>
    <definedName name="P12_T1_Protect" hidden="1">[15]перекрестка!$F$90:$H$94,[15]перекрестка!$F$95:$G$95,[15]перекрестка!$F$96:$H$100,[15]перекрестка!$F$102:$H$106,[15]перекрестка!$F$108:$H$112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[15]перекрестка!$F$114:$H$118,[15]перекрестка!$F$120:$H$124,[15]перекрестка!$F$127:$G$127,[15]перекрестка!$F$128:$H$132,[15]перекрестка!$F$133:$G$133</definedName>
    <definedName name="P14_T1_Protect" hidden="1">[15]перекрестка!$F$134:$H$138,[15]перекрестка!$F$140:$H$144,[15]перекрестка!$F$146:$H$150,[15]перекрестка!$F$152:$H$156,[15]перекрестка!$F$158:$H$162</definedName>
    <definedName name="P15_T1_Protect" hidden="1">[15]перекрестка!$J$158:$K$162,[15]перекрестка!$J$152:$K$156,[15]перекрестка!$J$146:$K$150,[15]перекрестка!$J$140:$K$144,[15]перекрестка!$J$11</definedName>
    <definedName name="P16_T1_Protect" hidden="1">[15]перекрестка!$J$12:$K$16,[15]перекрестка!$J$17,[15]перекрестка!$J$18:$K$22,[15]перекрестка!$J$24:$K$28,[15]перекрестка!$J$30:$K$34,[15]перекрестка!$F$23:$G$23</definedName>
    <definedName name="P17_T1_Protect" hidden="1">[15]перекрестка!$F$29:$G$29,[15]перекрестка!$F$61:$G$61,[15]перекрестка!$F$67:$G$67,[15]перекрестка!$F$101:$G$101,[15]перекрестка!$F$107:$G$107</definedName>
    <definedName name="P18_T1_Protect" hidden="1">[15]перекрестка!$F$139:$G$139,[15]перекрестка!$F$145:$G$145,[15]перекрестка!$J$36:$K$40,P1_T1_Protect,P2_T1_Protect,P3_T1_Protect,P4_T1_Protect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'[14]16'!$E$38:$I$38,'[14]16'!$E$41:$I$41,'[14]16'!$E$45:$I$47,'[14]16'!$E$49:$I$49,'[14]16'!$E$53:$I$54,'[14]16'!$E$56:$I$57,'[14]16'!$E$59:$I$59,'[14]16'!$E$9:$I$13</definedName>
    <definedName name="P2_SCOPE_4_PRT" hidden="1">'[14]4'!$P$25:$S$25,'[14]4'!$P$27:$S$31,'[14]4'!$U$14:$X$20,'[14]4'!$U$23:$X$23,'[14]4'!$U$25:$X$25,'[14]4'!$U$27:$X$31,'[14]4'!$Z$14:$AC$20,'[14]4'!$Z$23:$AC$23,'[14]4'!$Z$25:$AC$25</definedName>
    <definedName name="P2_SCOPE_5_PRT" hidden="1">'[14]5'!$P$25:$S$25,'[14]5'!$P$27:$S$31,'[14]5'!$U$14:$X$21,'[14]5'!$U$23:$X$23,'[14]5'!$U$25:$X$25,'[14]5'!$U$27:$X$31,'[14]5'!$Z$14:$AC$21,'[14]5'!$Z$23:$AC$23,'[14]5'!$Z$25:$AC$25</definedName>
    <definedName name="P2_SCOPE_F1_PRT" hidden="1">'[14]Ф-1 (для АО-энерго)'!$D$56:$E$59,'[14]Ф-1 (для АО-энерго)'!$D$34:$E$50,'[14]Ф-1 (для АО-энерго)'!$D$32:$E$32,'[14]Ф-1 (для АО-энерго)'!$D$23:$E$30</definedName>
    <definedName name="P2_SCOPE_F2_PRT" hidden="1">'[14]Ф-2 (для АО-энерго)'!$D$52:$G$54,'[14]Ф-2 (для АО-энерго)'!$C$21:$E$42,'[14]Ф-2 (для АО-энерго)'!$A$12:$E$12,'[14]Ф-2 (для АО-энерго)'!$C$8:$E$11</definedName>
    <definedName name="P2_SCOPE_PER_PRT" hidden="1">[14]перекрестка!$N$14:$N$25,[14]перекрестка!$N$27:$N$31,[14]перекрестка!$J$27:$K$31,[14]перекрестка!$F$27:$H$31,[14]перекрестка!$F$33:$H$37</definedName>
    <definedName name="P2_SCOPE_SV_PRT" hidden="1">#REF!,#REF!,#REF!,#REF!,#REF!,#REF!,#REF!</definedName>
    <definedName name="P2_T1_Protect" hidden="1">[15]перекрестка!$J$68:$K$72,[15]перекрестка!$J$74:$K$78,[15]перекрестка!$J$80:$K$84,[15]перекрестка!$J$89,[15]перекрестка!$J$90:$K$94,[15]перекрестка!$J$95</definedName>
    <definedName name="P2_T17?L4">'[9]29'!$J$9:$J$16,'[9]29'!$M$9:$M$16,'[9]29'!$P$9:$P$16,'[9]29'!$G$44:$G$51,'[9]29'!$J$44:$J$51,'[9]29'!$M$44:$M$51,'[9]29'!$M$35:$M$42,'[9]29'!$P$35:$P$42,'[9]29'!$P$44:$P$51</definedName>
    <definedName name="P2_T17?unit?РУБ.ГКАЛ">'[9]29'!$I$18:$I$25,'[9]29'!$L$9:$L$16,'[9]29'!$L$18:$L$25,'[9]29'!$O$9:$O$16,'[9]29'!$F$35:$F$42,'[9]29'!$I$35:$I$42,'[9]29'!$L$35:$L$42,'[9]29'!$O$35:$O$51</definedName>
    <definedName name="P2_T17?unit?ТГКАЛ">'[9]29'!$J$9:$J$16,'[9]29'!$M$9:$M$16,'[9]29'!$P$9:$P$16,'[9]29'!$M$35:$M$42,'[9]29'!$P$35:$P$42,'[9]29'!$G$44:$G$51,'[9]29'!$J$44:$J$51,'[9]29'!$M$44:$M$51,'[9]29'!$P$44:$P$51</definedName>
    <definedName name="P2_T17_Protection">'[9]29'!$F$19:$G$19,'[9]29'!$F$21:$G$25,'[9]29'!$F$27:$G$27,'[9]29'!$F$29:$G$33,'[9]29'!$F$36:$G$36,'[9]29'!$F$38:$G$42,'[9]29'!$F$45:$G$45,'[9]29'!$F$47:$G$51</definedName>
    <definedName name="P2_T21_Protection">'[9]21'!$E$20:$E$22,'[9]21'!$G$20:$K$22,'[9]21'!$M$20:$M$22,'[9]21'!$O$20:$S$22,'[9]21'!$E$26:$E$28,'[9]21'!$G$26:$K$28,'[9]21'!$M$26:$M$28,'[9]21'!$O$26:$S$28</definedName>
    <definedName name="P2_T25_protection">'[9]25'!$L$35:$O$37,'[9]25'!$L$41:$O$42,'[9]25'!$Q$8:$T$21,'[9]25'!$Q$24:$T$28,'[9]25'!$Q$30:$T$33,'[9]25'!$Q$35:$T$37,'[9]25'!$Q$41:$T$42,'[9]25'!$B$35:$B$37</definedName>
    <definedName name="P2_T26_Protection">'[9]26'!$F$34:$I$36,'[9]26'!$K$8:$N$8,'[9]26'!$K$10:$N$11,'[9]26'!$K$13:$N$15,'[9]26'!$K$18:$N$19,'[9]26'!$K$22:$N$24,'[9]26'!$K$26:$N$26,'[9]26'!$K$29:$N$32</definedName>
    <definedName name="P2_T27_Protection">'[9]27'!$F$34:$I$36,'[9]27'!$K$8:$N$8,'[9]27'!$K$10:$N$11,'[9]27'!$K$13:$N$15,'[9]27'!$K$18:$N$19,'[9]27'!$K$22:$N$24,'[9]27'!$K$26:$N$26,'[9]27'!$K$29:$N$32</definedName>
    <definedName name="P2_T28?axis?R?ПЭ">'[9]28'!$D$68:$I$70,'[9]28'!$D$74:$I$76,'[9]28'!$D$80:$I$82,'[9]28'!$D$89:$I$91,'[9]28'!$D$94:$I$96,'[9]28'!$D$100:$I$102,'[9]28'!$D$106:$I$108,'[9]28'!$D$115:$I$117</definedName>
    <definedName name="P2_T28?axis?R?ПЭ?">'[9]28'!$B$68:$B$70,'[9]28'!$B$74:$B$76,'[9]28'!$B$80:$B$82,'[9]28'!$B$89:$B$91,'[9]28'!$B$94:$B$96,'[9]28'!$B$100:$B$102,'[9]28'!$B$106:$B$108,'[9]28'!$B$115:$B$117</definedName>
    <definedName name="P2_T28_Protection">'[9]28'!$B$126:$B$128,'[9]28'!$B$132:$B$134,'[9]28'!$B$141:$B$143,'[9]28'!$B$146:$B$148,'[9]28'!$B$152:$B$154,'[9]28'!$B$158:$B$160,'[9]28'!$B$167:$B$169</definedName>
    <definedName name="P2_T3_PRT" hidden="1">#REF!,#REF!,#REF!,#REF!</definedName>
    <definedName name="P2_T4_Protect" hidden="1">'[15]4'!$Q$22:$T$22,'[15]4'!$Q$24:$T$28,'[15]4'!$V$24:$Y$28,'[15]4'!$V$22:$Y$22,'[15]4'!$V$20:$Y$20,'[15]4'!$V$11:$Y$17,'[15]4'!$AA$11:$AD$17,'[15]4'!$AA$20:$AD$20,'[15]4'!$AA$22:$AD$22</definedName>
    <definedName name="P3_SCOPE_F1_PRT" hidden="1">'[14]Ф-1 (для АО-энерго)'!$E$16:$E$17,'[14]Ф-1 (для АО-энерго)'!$C$4:$D$4,'[14]Ф-1 (для АО-энерго)'!$C$7:$E$10,'[14]Ф-1 (для АО-энерго)'!$A$11:$E$11</definedName>
    <definedName name="P3_SCOPE_PER_PRT" hidden="1">[14]перекрестка!$J$33:$K$37,[14]перекрестка!$N$33:$N$37,[14]перекрестка!$F$39:$H$43,[14]перекрестка!$J$39:$K$43,[14]перекрестка!$N$39:$N$43</definedName>
    <definedName name="P3_SCOPE_SV_PRT" hidden="1">#REF!,#REF!,#REF!,#REF!,#REF!,#REF!,#REF!</definedName>
    <definedName name="P3_T1_Protect" hidden="1">[15]перекрестка!$J$96:$K$100,[15]перекрестка!$J$102:$K$106,[15]перекрестка!$J$108:$K$112,[15]перекрестка!$J$114:$K$118,[15]перекрестка!$J$120:$K$124</definedName>
    <definedName name="P3_T17_Protection">'[9]29'!$F$53:$G$53,'[9]29'!$F$55:$G$59,'[9]29'!$I$55:$J$59,'[9]29'!$I$53:$J$53,'[9]29'!$I$47:$J$51,'[9]29'!$I$45:$J$45,'[9]29'!$I$38:$J$42,'[9]29'!$I$36:$J$36</definedName>
    <definedName name="P3_T21_Protection">'[9]21'!$E$31:$E$33,'[9]21'!$G$31:$K$33,'[9]21'!$B$14:$B$16,'[9]21'!$B$20:$B$22,'[9]21'!$B$26:$B$28,'[9]21'!$B$31:$B$33,'[9]21'!$M$31:$M$33,P1_T21_Protection</definedName>
    <definedName name="P3_T27_Protection">'[9]27'!$K$34:$N$36,'[9]27'!$P$8:$S$8,'[9]27'!$P$10:$S$11,'[9]27'!$P$13:$S$15,'[9]27'!$P$18:$S$19,'[9]27'!$P$22:$S$24,'[9]27'!$P$26:$S$26,'[9]27'!$P$29:$S$32</definedName>
    <definedName name="P3_T28?axis?R?ПЭ">'[9]28'!$D$120:$I$122,'[9]28'!$D$126:$I$128,'[9]28'!$D$132:$I$134,'[9]28'!$D$141:$I$143,'[9]28'!$D$146:$I$148,'[9]28'!$D$152:$I$154,'[9]28'!$D$158:$I$160</definedName>
    <definedName name="P3_T28?axis?R?ПЭ?">'[9]28'!$B$120:$B$122,'[9]28'!$B$126:$B$128,'[9]28'!$B$132:$B$134,'[9]28'!$B$141:$B$143,'[9]28'!$B$146:$B$148,'[9]28'!$B$152:$B$154,'[9]28'!$B$158:$B$160</definedName>
    <definedName name="P3_T28_Protection">'[9]28'!$B$172:$B$174,'[9]28'!$B$178:$B$180,'[9]28'!$B$184:$B$186,'[9]28'!$B$193:$B$195,'[9]28'!$B$198:$B$200,'[9]28'!$B$204:$B$206,'[9]28'!$B$210:$B$212</definedName>
    <definedName name="P4_SCOPE_F1_PRT" hidden="1">'[14]Ф-1 (для АО-энерго)'!$C$13:$E$13,'[14]Ф-1 (для АО-энерго)'!$A$14:$E$14,'[14]Ф-1 (для АО-энерго)'!$C$23:$C$50,'[14]Ф-1 (для АО-энерго)'!$C$54:$C$95</definedName>
    <definedName name="P4_SCOPE_PER_PRT" hidden="1">[14]перекрестка!$F$45:$H$49,[14]перекрестка!$J$45:$K$49,[14]перекрестка!$N$45:$N$49,[14]перекрестка!$F$53:$G$64,[14]перекрестка!$H$54:$H$58</definedName>
    <definedName name="P4_T1_Protect" hidden="1">[15]перекрестка!$J$127,[15]перекрестка!$J$128:$K$132,[15]перекрестка!$J$133,[15]перекрестка!$J$134:$K$138,[15]перекрестка!$N$11:$N$22,[15]перекрестка!$N$24:$N$28</definedName>
    <definedName name="P4_T17_Protection">'[9]29'!$I$29:$J$33,'[9]29'!$I$27:$J$27,'[9]29'!$I$21:$J$25,'[9]29'!$I$19:$J$19,'[9]29'!$I$12:$J$16,'[9]29'!$I$10:$J$10,'[9]29'!$L$10:$M$10,'[9]29'!$L$12:$M$16</definedName>
    <definedName name="P4_T28?axis?R?ПЭ">'[9]28'!$D$167:$I$169,'[9]28'!$D$172:$I$174,'[9]28'!$D$178:$I$180,'[9]28'!$D$184:$I$186,'[9]28'!$D$193:$I$195,'[9]28'!$D$198:$I$200,'[9]28'!$D$204:$I$206</definedName>
    <definedName name="P4_T28?axis?R?ПЭ?">'[9]28'!$B$167:$B$169,'[9]28'!$B$172:$B$174,'[9]28'!$B$178:$B$180,'[9]28'!$B$184:$B$186,'[9]28'!$B$193:$B$195,'[9]28'!$B$198:$B$200,'[9]28'!$B$204:$B$206</definedName>
    <definedName name="P4_T28_Protection">'[9]28'!$B$219:$B$221,'[9]28'!$B$224:$B$226,'[9]28'!$B$230:$B$232,'[9]28'!$B$236:$B$238,'[9]28'!$B$245:$B$247,'[9]28'!$B$250:$B$252,'[9]28'!$B$256:$B$258</definedName>
    <definedName name="P5_SCOPE_PER_PRT" hidden="1">[14]перекрестка!$H$60:$H$64,[14]перекрестка!$J$53:$J$64,[14]перекрестка!$K$54:$K$58,[14]перекрестка!$K$60:$K$64,[14]перекрестка!$N$53:$N$64</definedName>
    <definedName name="P5_T1_Protect" hidden="1">[15]перекрестка!$N$30:$N$34,[15]перекрестка!$N$36:$N$40,[15]перекрестка!$N$42:$N$46,[15]перекрестка!$N$49:$N$60,[15]перекрестка!$N$62:$N$66</definedName>
    <definedName name="P5_T17_Protection">'[9]29'!$L$19:$M$19,'[9]29'!$L$21:$M$27,'[9]29'!$L$29:$M$33,'[9]29'!$L$36:$M$36,'[9]29'!$L$38:$M$42,'[9]29'!$L$45:$M$45,'[9]29'!$O$10:$P$10,'[9]29'!$O$12:$P$16</definedName>
    <definedName name="P5_T28?axis?R?ПЭ">'[9]28'!$D$210:$I$212,'[9]28'!$D$219:$I$221,'[9]28'!$D$224:$I$226,'[9]28'!$D$230:$I$232,'[9]28'!$D$236:$I$238,'[9]28'!$D$245:$I$247,'[9]28'!$D$250:$I$252</definedName>
    <definedName name="P5_T28?axis?R?ПЭ?">'[9]28'!$B$210:$B$212,'[9]28'!$B$219:$B$221,'[9]28'!$B$224:$B$226,'[9]28'!$B$230:$B$232,'[9]28'!$B$236:$B$238,'[9]28'!$B$245:$B$247,'[9]28'!$B$250:$B$252</definedName>
    <definedName name="P5_T28_Protection">'[9]28'!$B$262:$B$264,'[9]28'!$B$271:$B$273,'[9]28'!$B$276:$B$278,'[9]28'!$B$282:$B$284,'[9]28'!$B$288:$B$291,'[9]28'!$B$11:$B$13,'[9]28'!$B$16:$B$18,'[9]28'!$B$22:$B$24</definedName>
    <definedName name="P6_SCOPE_PER_PRT" hidden="1">[14]перекрестка!$F$66:$H$70,[14]перекрестка!$J$66:$K$70,[14]перекрестка!$N$66:$N$70,[14]перекрестка!$F$72:$H$76,[14]перекрестка!$J$72:$K$76</definedName>
    <definedName name="P6_T1_Protect" hidden="1">[15]перекрестка!$N$68:$N$72,[15]перекрестка!$N$74:$N$78,[15]перекрестка!$N$80:$N$84,[15]перекрестка!$N$89:$N$100,[15]перекрестка!$N$102:$N$106</definedName>
    <definedName name="P6_T17_Protection">'[9]29'!$O$19:$P$19,'[9]29'!$O$21:$P$25,'[9]29'!$O$27:$P$27,'[9]29'!$O$29:$P$33,'[9]29'!$O$36:$P$36,'[9]29'!$O$38:$P$42,'[9]29'!$O$45:$P$45,P1_T17_Protection</definedName>
    <definedName name="P6_T2.1?Protection">P1_T2.1?Protection</definedName>
    <definedName name="P6_T28?axis?R?ПЭ">'[9]28'!$D$256:$I$258,'[9]28'!$D$262:$I$264,'[9]28'!$D$271:$I$273,'[9]28'!$D$276:$I$278,'[9]28'!$D$282:$I$284,'[9]28'!$D$288:$I$291,'[9]28'!$D$11:$I$13,P1_T28?axis?R?ПЭ</definedName>
    <definedName name="P6_T28?axis?R?ПЭ?">'[9]28'!$B$256:$B$258,'[9]28'!$B$262:$B$264,'[9]28'!$B$271:$B$273,'[9]28'!$B$276:$B$278,'[9]28'!$B$282:$B$284,'[9]28'!$B$288:$B$291,'[9]28'!$B$11:$B$13,P1_T28?axis?R?ПЭ?</definedName>
    <definedName name="P6_T28_Protection">'[9]28'!$B$28:$B$30,'[9]28'!$B$37:$B$39,'[9]28'!$B$42:$B$44,'[9]28'!$B$48:$B$50,'[9]28'!$B$54:$B$56,'[9]28'!$B$63:$B$65,'[9]28'!$G$210:$H$212,'[9]28'!$D$11:$E$13</definedName>
    <definedName name="P7_SCOPE_PER_PRT" hidden="1">[14]перекрестка!$N$72:$N$76,[14]перекрестка!$F$78:$H$82,[14]перекрестка!$J$78:$K$82,[14]перекрестка!$N$78:$N$82,[14]перекрестка!$F$84:$H$88</definedName>
    <definedName name="P7_T1_Protect" hidden="1">[15]перекрестка!$N$108:$N$112,[15]перекрестка!$N$114:$N$118,[15]перекрестка!$N$120:$N$124,[15]перекрестка!$N$127:$N$138,[15]перекрестка!$N$140:$N$144</definedName>
    <definedName name="P7_T28_Protection">'[9]28'!$G$11:$H$13,'[9]28'!$D$16:$E$18,'[9]28'!$G$16:$H$18,'[9]28'!$D$22:$E$24,'[9]28'!$G$22:$H$24,'[9]28'!$D$28:$E$30,'[9]28'!$G$28:$H$30,'[9]28'!$D$37:$E$39</definedName>
    <definedName name="P8_SCOPE_PER_PRT" hidden="1">[14]перекрестка!$J$84:$K$88,[14]перекрестка!$N$84:$N$88,[14]перекрестка!$F$14:$G$25,P1_SCOPE_PER_PRT,P2_SCOPE_PER_PRT,P3_SCOPE_PER_PRT,P4_SCOPE_PER_PRT</definedName>
    <definedName name="P8_T1_Protect" hidden="1">[15]перекрестка!$N$146:$N$150,[15]перекрестка!$N$152:$N$156,[15]перекрестка!$N$158:$N$162,[15]перекрестка!$F$11:$G$11,[15]перекрестка!$F$12:$H$16</definedName>
    <definedName name="P8_T28_Protection">'[9]28'!$G$37:$H$39,'[9]28'!$D$42:$E$44,'[9]28'!$G$42:$H$44,'[9]28'!$D$48:$E$50,'[9]28'!$G$48:$H$50,'[9]28'!$D$54:$E$56,'[9]28'!$G$54:$H$56,'[9]28'!$D$89:$E$91</definedName>
    <definedName name="P9_T1_Protect" hidden="1">[15]перекрестка!$F$17:$G$17,[15]перекрестка!$F$18:$H$22,[15]перекрестка!$F$24:$H$28,[15]перекрестка!$F$30:$H$34,[15]перекрестка!$F$36:$H$40</definedName>
    <definedName name="P9_T28_Protection">'[9]28'!$G$89:$H$91,'[9]28'!$G$94:$H$96,'[9]28'!$D$94:$E$96,'[9]28'!$D$100:$E$102,'[9]28'!$G$100:$H$102,'[9]28'!$D$106:$E$108,'[9]28'!$G$106:$H$108,'[9]28'!$D$167:$E$169</definedName>
    <definedName name="Pay_Date">#REF!</definedName>
    <definedName name="Pay_Num">#REF!</definedName>
    <definedName name="Payment_Date">DATE(YEAR(Loan_Start),MONTH(Loan_Start)+Payment_Number,DAY(Loan_Start))</definedName>
    <definedName name="Place">[5]Настр!$C$10</definedName>
    <definedName name="PREBASE_METHOD">[3]Титульный!$F$20</definedName>
    <definedName name="Princ">#REF!</definedName>
    <definedName name="Print_Area_Reset">OFFSET(Full_Print,0,0,Last_Row)</definedName>
    <definedName name="print_Area_Rezet1">OFFSET(Full_Print,0,0,Last_Row)</definedName>
    <definedName name="PROT">'[16]Баланс тепло'!#REF!,'[16]Баланс тепло'!#REF!,'[16]Баланс тепло'!#REF!,'[16]Баланс тепло'!#REF!,'[16]Баланс тепло'!#REF!,'[16]Баланс тепло'!#REF!</definedName>
    <definedName name="PROT_22">P3_PROT_22,P4_PROT_22,P5_PROT_22</definedName>
    <definedName name="q">IF(Values_Entered,Header_Row+Number_of_Payments,Header_Row)</definedName>
    <definedName name="REGION">[17]TECHSHEET!$A$1:$A$84</definedName>
    <definedName name="region_name">[11]Титульный!$F$8</definedName>
    <definedName name="regionException_flag">[18]TEHSHEET!$E$2</definedName>
    <definedName name="REGIONS">[14]TEHSHEET!$C$6:$C$93</definedName>
    <definedName name="REGUL">#REF!</definedName>
    <definedName name="REGULATION_1_METHOD">[3]Титульный!$F$23</definedName>
    <definedName name="REGULATION_10_METHOD">[3]Титульный!$F$32</definedName>
    <definedName name="REGULATION_2_METHOD">[3]Титульный!$F$24</definedName>
    <definedName name="REGULATION_3_METHOD">[3]Титульный!$F$25</definedName>
    <definedName name="REGULATION_4_METHOD">[3]Титульный!$F$26</definedName>
    <definedName name="REGULATION_5_METHOD">[3]Титульный!$F$27</definedName>
    <definedName name="REGULATION_6_METHOD">[3]Титульный!$F$28</definedName>
    <definedName name="REGULATION_7_METHOD">[3]Титульный!$F$29</definedName>
    <definedName name="REGULATION_8_METHOD">[3]Титульный!$F$30</definedName>
    <definedName name="REGULATION_9_METHOD">[3]Титульный!$F$31</definedName>
    <definedName name="REGULATION_METHOD">[3]Титульный!$F$22</definedName>
    <definedName name="RepCurrency">[5]Настр!$C$14</definedName>
    <definedName name="RepPeriod">[5]Настр!$C$12</definedName>
    <definedName name="rtrt587g">IF(Values_Entered,Header_Row+Number_of_Payments,Header_Row)</definedName>
    <definedName name="rtrt98" hidden="1">#REF!,#REF!,#REF!,#REF!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APFuncF4Help" hidden="1">Main.SAPF4Help()</definedName>
    <definedName name="SAPRangeKEYFIG_Tabelle1_Tabelle1D1">#REF!</definedName>
    <definedName name="SAPRangeKEYFIG_Tabelle3_Tabelle3D1">[19]Параметры!$B$12</definedName>
    <definedName name="SAPRangePOPER_Tabelle1_Tabelle1D1">#REF!</definedName>
    <definedName name="SAPRangePOPER_Tabelle3_Tabelle3D1">[19]Параметры!$B$11</definedName>
    <definedName name="SAPRangePOPER_Лист1_Затр1">#REF!</definedName>
    <definedName name="SAPRangePOPER_Лист1_Затраты">#REF!</definedName>
    <definedName name="SAPRangePOPER_Лист1_Обеспеч">#REF!</definedName>
    <definedName name="SAPRangePOPER_Лист11_ПоГруппеПродуктов">#REF!</definedName>
    <definedName name="SAPRangePOPER_Лист11_СтруктураОборачиваемостиЗапасов">#REF!</definedName>
    <definedName name="SAPRangePOPER_Лист12_КредитЗадолж">#REF!</definedName>
    <definedName name="SAPRangePOPER_Лист32_Форма3_3">#REF!</definedName>
    <definedName name="SAPRangePOPER_Лист33_Резервы_1">#REF!</definedName>
    <definedName name="SAPRangePOPER_Лист33_Справка_1">#REF!</definedName>
    <definedName name="SAPRangePOPER_Лист33_Форма3_1">#REF!</definedName>
    <definedName name="SAPRangeRBUNIT_Tabelle1_Tabelle1D1">#REF!</definedName>
    <definedName name="SAPRangeRBUPTR_Лист12_КредитЗадолж">#REF!</definedName>
    <definedName name="SAPRangeRCONGR_Tabelle1_Tabelle1D1">#REF!</definedName>
    <definedName name="SAPRangeRITEM_Tabelle1_Tabelle1D1">#REF!</definedName>
    <definedName name="SAPRangeRITEM_Лист1_Амортизация">#REF!</definedName>
    <definedName name="SAPRangeRITEM_Лист1_ДебКредЗадолж">#REF!</definedName>
    <definedName name="SAPRangeRITEM_Лист1_ДолгосрИнвестФинВлож">#REF!</definedName>
    <definedName name="SAPRangeRITEM_Лист1_ДоходнВлож">#REF!</definedName>
    <definedName name="SAPRangeRITEM_Лист1_Затр1">#REF!</definedName>
    <definedName name="SAPRangeRITEM_Лист1_Затраты">#REF!</definedName>
    <definedName name="SAPRangeRITEM_Лист1_НИОКР">#REF!</definedName>
    <definedName name="SAPRangeRITEM_Лист1_НМА">#REF!</definedName>
    <definedName name="SAPRangeRITEM_Лист1_Обеспеч">#REF!</definedName>
    <definedName name="SAPRangeRITEM_Лист1_ФинансВложения">#REF!</definedName>
    <definedName name="SAPRangeRITEM_Лист11_ПоГруппеПродуктов">#REF!</definedName>
    <definedName name="SAPRangeRITEM_Лист11_СтруктураОборачиваемостиЗапасов">#REF!</definedName>
    <definedName name="SAPRangeRITEM_Лист12_КредитЗадолж">#REF!</definedName>
    <definedName name="SAPRangeRITEM_Лист32_Форма3_3">#REF!</definedName>
    <definedName name="SAPRangeRITEM_Лист33_Резервы_1">#REF!</definedName>
    <definedName name="SAPRangeRITEM_Лист33_Справка_1">#REF!</definedName>
    <definedName name="SAPRangeRITEM_Лист33_Форма3_1">#REF!</definedName>
    <definedName name="SAPRangeRUNIT_Лист11_ПоГруппеПродуктов">#REF!</definedName>
    <definedName name="SAPRangeRUNIT_Лист11_СтруктураОборачиваемостиЗапасов">#REF!</definedName>
    <definedName name="SAPRangeRYEAR_Tabelle1_Tabelle1D1">#REF!</definedName>
    <definedName name="SAPRangeRYEAR_Tabelle3_Tabelle3D1">[19]Параметры!$B$10</definedName>
    <definedName name="SAPRangeRYEAR_Лист1_Амортизация">#REF!</definedName>
    <definedName name="SAPRangeRYEAR_Лист1_Затр1">#REF!</definedName>
    <definedName name="SAPRangeRYEAR_Лист1_Затраты">#REF!</definedName>
    <definedName name="SAPRangeRYEAR_Лист1_НИОКР">#REF!</definedName>
    <definedName name="SAPRangeRYEAR_Лист1_Обеспеч">#REF!</definedName>
    <definedName name="SAPRangeRYEAR_Лист32_Форма3_3">#REF!</definedName>
    <definedName name="SAPRangeRYEAR_Лист33_Резервы_1">#REF!</definedName>
    <definedName name="SAPRangeRYEAR_Лист33_Справка_1">#REF!</definedName>
    <definedName name="SAPRangeRYEAR_Лист33_Форма3_1">#REF!</definedName>
    <definedName name="SAPRangeSITYP_Tabelle1_Tabelle1D1">#REF!</definedName>
    <definedName name="SAPRangeSITYP_Лист1_Амортизация">#REF!</definedName>
    <definedName name="SAPRangeSITYP_Лист1_ДебКредЗадолж">#REF!</definedName>
    <definedName name="SAPRangeSITYP_Лист1_ДолгосрИнвестФинВлож">#REF!</definedName>
    <definedName name="SAPRangeSITYP_Лист1_ДоходнВлож">#REF!</definedName>
    <definedName name="SAPRangeSITYP_Лист1_Затр1">#REF!</definedName>
    <definedName name="SAPRangeSITYP_Лист1_НИОКР">#REF!</definedName>
    <definedName name="SAPRangeSITYP_Лист1_НМА">#REF!</definedName>
    <definedName name="SAPRangeSITYP_Лист1_Обеспеч">#REF!</definedName>
    <definedName name="SAPRangeSITYP_Лист1_ФинансВложения">#REF!</definedName>
    <definedName name="SAPRangeSITYP_Лист32_Форма3_3">#REF!</definedName>
    <definedName name="SAPRangeSITYP_Лист33_Резервы_1">#REF!</definedName>
    <definedName name="SAPRangeSITYP_Лист33_Форма3_1">#REF!</definedName>
    <definedName name="SAPRangeSUBIT_Tabelle1_Tabelle1D1">#REF!</definedName>
    <definedName name="SAPRangeSUBIT_Лист1_Амортизация">#REF!</definedName>
    <definedName name="SAPRangeSUBIT_Лист1_ДебКредЗадолж">#REF!</definedName>
    <definedName name="SAPRangeSUBIT_Лист1_ДолгосрИнвестФинВлож">#REF!</definedName>
    <definedName name="SAPRangeSUBIT_Лист1_ДоходнВлож">#REF!</definedName>
    <definedName name="SAPRangeSUBIT_Лист1_Затр1">#REF!</definedName>
    <definedName name="SAPRangeSUBIT_Лист1_НИОКР">#REF!</definedName>
    <definedName name="SAPRangeSUBIT_Лист1_НМА">#REF!</definedName>
    <definedName name="SAPRangeSUBIT_Лист1_Обеспеч">#REF!</definedName>
    <definedName name="SAPRangeSUBIT_Лист1_ФинансВложения">#REF!</definedName>
    <definedName name="SAPRangeSUBIT_Лист11_ПоГруппеПродуктов">#REF!</definedName>
    <definedName name="SAPRangeSUBIT_Лист11_СтруктураОборачиваемостиЗапасов">#REF!</definedName>
    <definedName name="SAPRangeSUBIT_Лист12_КредитЗадолж">#REF!</definedName>
    <definedName name="SAPRangeSUBIT_Лист32_Форма3_3">#REF!</definedName>
    <definedName name="SAPRangeSUBIT_Лист33_Резервы_1">#REF!</definedName>
    <definedName name="SAPRangeSUBIT_Лист33_Справка_1">#REF!</definedName>
    <definedName name="SAPRangeSUBIT_Лист33_Форма3_1">#REF!</definedName>
    <definedName name="SAPRangeZZPRGRP_Лист11_ПоГруппеПродуктов">#REF!</definedName>
    <definedName name="SAPRangeZZPRGRP_Лист24_СтруктураОборотЗапасов">'[20]СтрЗапасов (2)'!#REF!</definedName>
    <definedName name="SAPTrigger_Лист1_Амортизация">[19]sapactivexlhiddensheet!$AJ$39</definedName>
    <definedName name="SAPTrigger_Лист1_ДебКредЗадолж">[19]sapactivexlhiddensheet!$AN$39</definedName>
    <definedName name="SAPTrigger_Лист1_ДолгосрИнвестФинВлож">[19]sapactivexlhiddensheet!$AR$39</definedName>
    <definedName name="SAPTrigger_Лист1_ДоходнВлож">[19]sapactivexlhiddensheet!$AK$39</definedName>
    <definedName name="SAPTrigger_Лист1_Затр1">[19]sapactivexlhiddensheet!$AP$39</definedName>
    <definedName name="SAPTrigger_Лист1_Затраты">[19]sapactivexlhiddensheet!$AO$39</definedName>
    <definedName name="SAPTrigger_Лист1_НИОКР">[19]sapactivexlhiddensheet!$AL$39</definedName>
    <definedName name="SAPTrigger_Лист1_НМА">[19]sapactivexlhiddensheet!$AI$39</definedName>
    <definedName name="SAPTrigger_Лист1_Обеспеч">[19]sapactivexlhiddensheet!$AQ$39</definedName>
    <definedName name="SAPTrigger_Лист1_ФинансВложения">[19]sapactivexlhiddensheet!$AM$39</definedName>
    <definedName name="SAPTrigger_Лист11_ПоГруппеПродуктов">[20]sapactivexlhiddensheet!$BB$39</definedName>
    <definedName name="SAPTrigger_Лист11_СтруктураОборачиваемостиЗапасов">[20]sapactivexlhiddensheet!$BA$39</definedName>
    <definedName name="SAPTrigger_Лист12_КредитЗадолж">[20]sapactivexlhiddensheet!$AV$39</definedName>
    <definedName name="SAPTrigger_Лист15_ПросроченнаяДЗ">[20]sapactivexlhiddensheet!$AW$39</definedName>
    <definedName name="SAPTrigger_Лист16_КредЗадолж">[20]sapactivexlhiddensheet!$AX$39</definedName>
    <definedName name="SAPTrigger_Лист33_Резервы_1">[19]sapactivexlhiddensheet!$AY$39</definedName>
    <definedName name="SAPTrigger_Лист33_Справка_1">[19]sapactivexlhiddensheet!$AZ$39</definedName>
    <definedName name="SAPTrigger_Лист33_Форма3_1">[19]sapactivexlhiddensheet!$AX$39</definedName>
    <definedName name="SAPTrigger_Лист5_ДебитЗадолж">[20]sapactivexlhiddensheet!$AU$39</definedName>
    <definedName name="Scenario">#REF!</definedName>
    <definedName name="SCENARIOS">[14]TEHSHEET!$K$6:$K$8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PE_1">#REF!</definedName>
    <definedName name="SCOPE_16_PRT">P1_SCOPE_16_PRT,P2_SCOPE_16_PRT</definedName>
    <definedName name="SCOPE_17.1_PRT">'[14]17.1'!$D$14:$F$17,'[14]17.1'!$D$19:$F$22,'[14]17.1'!$I$9:$I$12,'[14]17.1'!$I$14:$I$17,'[14]17.1'!$I$19:$I$22,'[14]17.1'!$D$9:$F$12</definedName>
    <definedName name="SCOPE_17_PRT">'[14]17'!$J$39:$M$41,'[14]17'!$E$43:$H$51,'[14]17'!$J$43:$M$51,'[14]17'!$E$54:$H$56,'[14]17'!$E$58:$H$66,'[14]17'!$E$69:$M$81,'[14]17'!$E$9:$H$11,P1_SCOPE_17_PRT</definedName>
    <definedName name="SCOPE_2">#REF!</definedName>
    <definedName name="SCOPE_24_LD">'[14]24'!$E$8:$J$47,'[14]24'!$E$49:$J$66</definedName>
    <definedName name="SCOPE_24_PRT">'[14]24'!$E$41:$I$41,'[14]24'!$E$34:$I$34,'[14]24'!$E$36:$I$36,'[14]24'!$E$43:$I$43</definedName>
    <definedName name="SCOPE_25_PRT">'[14]25'!$E$20:$I$20,'[14]25'!$E$34:$I$34,'[14]25'!$E$41:$I$41,'[14]25'!$E$8:$I$10</definedName>
    <definedName name="SCOPE_3">[21]Смета!#REF!</definedName>
    <definedName name="SCOPE_3_LD">#REF!</definedName>
    <definedName name="SCOPE_3_PRT">#REF!</definedName>
    <definedName name="SCOPE_4_LD">#REF!</definedName>
    <definedName name="SCOPE_4_PRT">'[14]4'!$Z$27:$AC$31,'[14]4'!$F$14:$I$20,P1_SCOPE_4_PRT,P2_SCOPE_4_PRT</definedName>
    <definedName name="SCOPE_5_LD">#REF!</definedName>
    <definedName name="SCOPE_5_PRT">'[14]5'!$Z$27:$AC$31,'[14]5'!$F$14:$I$21,P1_SCOPE_5_PRT,P2_SCOPE_5_PRT</definedName>
    <definedName name="SCOPE_ET">[21]Баланс!#REF!</definedName>
    <definedName name="SCOPE_F">#REF!</definedName>
    <definedName name="SCOPE_F1_PRT">'[14]Ф-1 (для АО-энерго)'!$D$86:$E$95,P1_SCOPE_F1_PRT,P2_SCOPE_F1_PRT,P3_SCOPE_F1_PRT,P4_SCOPE_F1_PRT</definedName>
    <definedName name="SCOPE_F2_PRT">'[14]Ф-2 (для АО-энерго)'!$C$5:$D$5,'[14]Ф-2 (для АО-энерго)'!$C$52:$C$57,'[14]Ф-2 (для АО-энерго)'!$D$57:$G$57,P1_SCOPE_F2_PRT,P2_SCOPE_F2_PRT</definedName>
    <definedName name="scope_ld">'[16]Баланс тепло'!#REF!</definedName>
    <definedName name="SCOPE_MO">[22]Справочники!$K$6:$K$742,[22]Справочники!#REF!</definedName>
    <definedName name="SCOPE_MO2">#REF!</definedName>
    <definedName name="SCOPE_NALOG">[23]Справочники!$R$3:$R$4</definedName>
    <definedName name="SCOPE_OKTMO">#REF!</definedName>
    <definedName name="SCOPE_ORG">#REF!</definedName>
    <definedName name="SCOPE_PER_PRT">P5_SCOPE_PER_PRT,P6_SCOPE_PER_PRT,P7_SCOPE_PER_PRT,P8_SCOPE_PER_PRT</definedName>
    <definedName name="SCOPE_PRT">'[22]Баланс тепло'!$N$10,'[22]Баланс тепло'!$H$10,'[22]Баланс тепло'!$P$10:$Q$10,'[22]Баланс тепло'!$J$10,'[22]Баланс тепло'!$S$10:$X$10,'[22]Баланс тепло'!$L$10</definedName>
    <definedName name="SCOPE_R">#REF!</definedName>
    <definedName name="SCOPE_SMETA">[21]Смета!#REF!</definedName>
    <definedName name="SCOPE_SPR_PRT">[14]Справочники!$D$21:$J$22,[14]Справочники!$E$13:$I$14,[14]Справочники!$F$27:$H$28</definedName>
    <definedName name="SCOPE_SV_LD1">#REF!,#REF!,#REF!,#REF!,#REF!,P1_SCOPE_SV_LD1</definedName>
    <definedName name="SCOPE_SV_LD2">#REF!</definedName>
    <definedName name="SCOPE_SV_PRT">P1_SCOPE_SV_PRT,P2_SCOPE_SV_PRT,P3_SCOPE_SV_PRT</definedName>
    <definedName name="scope_toLoad">'[16]Баланс тепло'!#REF!,'[16]Баланс тепло'!$H$9:$AF$9</definedName>
    <definedName name="Sheet2?prefix?">"H"</definedName>
    <definedName name="Shifr">'[24]Смета доходов'!$A$1</definedName>
    <definedName name="Shifr5">'[25]Смета доходов'!$A$1</definedName>
    <definedName name="SPRAV_PROT">[22]Справочники!$E$6,[22]Справочники!$D$11:$D$902,[22]Справочники!$E$3</definedName>
    <definedName name="sq">#REF!</definedName>
    <definedName name="START_RAB_YEAR">'[26]Расчёт НВВ по RAB'!$D$12</definedName>
    <definedName name="Submission">#REF!</definedName>
    <definedName name="SUName1">#REF!</definedName>
    <definedName name="t">#N/A</definedName>
    <definedName name="T1.2_CP">#REF!</definedName>
    <definedName name="T1.2_LOAD">#REF!</definedName>
    <definedName name="T1.2_PRT">#REF!,#REF!,#REF!</definedName>
    <definedName name="T1_Protect">P15_T1_Protect,P16_T1_Protect,P17_T1_Protect,P18_T1_Protect,P19_T1_Protect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'[15]15'!$E$25:$I$29,'[15]15'!$E$31:$I$34,'[15]15'!$E$36:$I$39,'[15]15'!$E$43:$I$44,'[15]15'!$E$9:$I$17,'[15]15'!$B$36:$B$39,'[15]15'!$E$19:$I$21</definedName>
    <definedName name="T16?Columns">#REF!</definedName>
    <definedName name="T16?ItemComments">#REF!</definedName>
    <definedName name="T16?Items">#REF!</definedName>
    <definedName name="T16?Scope">#REF!</definedName>
    <definedName name="T16?Units">#REF!</definedName>
    <definedName name="T16_Protect">#REF!,#REF!,P1_T16_Protect</definedName>
    <definedName name="T17.1_Protect">'[15]17.1'!$D$14:$F$17,'[15]17.1'!$D$19:$F$22,'[15]17.1'!$I$9:$I$12,'[15]17.1'!$I$14:$I$17,'[15]17.1'!$I$19:$I$22,'[15]17.1'!$D$9:$F$12</definedName>
    <definedName name="T17?L7">'[9]29'!$L$60,'[9]29'!$O$60,'[9]29'!$F$60,'[9]29'!$I$60</definedName>
    <definedName name="T17?unit?ГКАЛЧ">'[9]29'!$M$26:$M$33,'[9]29'!$P$26:$P$33,'[9]29'!$G$52:$G$59,'[9]29'!$J$52:$J$59,'[9]29'!$M$52:$M$59,'[9]29'!$P$52:$P$59,'[9]29'!$G$26:$G$33,'[9]29'!$J$26:$J$33</definedName>
    <definedName name="T17?unit?РУБ.ГКАЛ">'[9]29'!$O$18:$O$25,P1_T17?unit?РУБ.ГКАЛ,P2_T17?unit?РУБ.ГКАЛ</definedName>
    <definedName name="T17?unit?ТГКАЛ">'[9]29'!$P$18:$P$25,P1_T17?unit?ТГКАЛ,P2_T17?unit?ТГКАЛ</definedName>
    <definedName name="T17?unit?ТРУБ.ГКАЛЧ.МЕС">'[9]29'!$L$26:$L$33,'[9]29'!$O$26:$O$33,'[9]29'!$F$52:$F$59,'[9]29'!$I$52:$I$59,'[9]29'!$L$52:$L$59,'[9]29'!$O$52:$O$59,'[9]29'!$F$26:$F$33,'[9]29'!$I$26:$I$33</definedName>
    <definedName name="T17_Protect">'[15]21.3'!$E$54:$I$57,'[15]21.3'!$E$10:$I$10,P1_T17_Protect</definedName>
    <definedName name="T17_Protection">P2_T17_Protection,P3_T17_Protection,P4_T17_Protection,P5_T17_Protection,P6_T17_Protection</definedName>
    <definedName name="T18.1?Data">P1_T18.1?Data,P2_T18.1?Data</definedName>
    <definedName name="T18.2?item_ext?СБЫТ">'[15]18.2'!#REF!,'[15]18.2'!#REF!</definedName>
    <definedName name="T18.2?ВРАС">'[15]18.2'!$B$34:$B$36,'[15]18.2'!$B$28:$B$30</definedName>
    <definedName name="T18.2_Protect">'[15]18.2'!$F$56:$J$57,'[15]18.2'!$F$60:$J$60,'[15]18.2'!$F$62:$J$65,'[15]18.2'!$F$6:$J$8,P1_T18.2_Protect</definedName>
    <definedName name="T19.1.1?Data">P1_T19.1.1?Data,P2_T19.1.1?Data</definedName>
    <definedName name="T19.1.2?Data">P1_T19.1.2?Data,P2_T19.1.2?Data</definedName>
    <definedName name="T19.2?Data">P1_T19.2?Data,P2_T19.2?Data</definedName>
    <definedName name="T19?Data">'[9]19'!$J$8:$M$16,'[9]19'!$C$8:$H$16</definedName>
    <definedName name="T19_Protection">'[9]19'!$E$13:$H$13,'[9]19'!$E$15:$H$15,'[9]19'!$J$8:$M$11,'[9]19'!$J$13:$M$13,'[9]19'!$J$15:$M$15,'[9]19'!$E$4:$H$4,'[9]19'!$J$4:$M$4,'[9]19'!$E$8:$H$11</definedName>
    <definedName name="T2.1?Data">#N/A</definedName>
    <definedName name="T2.1?Protection">P6_T2.1?Protection</definedName>
    <definedName name="T2.3_Protect">'[15]2.3'!$F$30:$G$34,'[15]2.3'!$H$24:$K$28</definedName>
    <definedName name="T2?Protection">P1_T2?Protection,P2_T2?Protection</definedName>
    <definedName name="T2_CP">#REF!</definedName>
    <definedName name="T2_DiapProt">P1_T2_DiapProt,P2_T2_DiapProt</definedName>
    <definedName name="T2_LOAD">#REF!,#REF!</definedName>
    <definedName name="T2_PRT">#REF!,#REF!</definedName>
    <definedName name="T20?unit?МКВТЧ">'[9]20'!$C$13:$M$13,'[9]20'!$C$15:$M$19,'[9]20'!$C$8:$M$11</definedName>
    <definedName name="T20_Protect">'[15]20'!$E$13:$I$20,'[15]20'!$E$9:$I$10</definedName>
    <definedName name="T20_Protection">'[9]20'!$E$8:$H$11,P1_T20_Protection</definedName>
    <definedName name="T21.2.1?Data">P1_T21.2.1?Data,P2_T21.2.1?Data</definedName>
    <definedName name="T21.2.2?Data">P1_T21.2.2?Data,P2_T21.2.2?Data</definedName>
    <definedName name="T21.3?item_ext?СБЫТ">'[15]21.3'!#REF!,'[15]21.3'!#REF!</definedName>
    <definedName name="T21.3?ВРАС">'[15]21.3'!$B$28:$B$30,'[15]21.3'!$B$48:$B$50</definedName>
    <definedName name="T21.3_Protect">'[15]21.3'!$E$19:$I$22,'[15]21.3'!$E$24:$I$25,'[15]21.3'!$B$28:$I$30,'[15]21.3'!$E$32:$I$32,'[15]21.3'!$E$35:$I$45,'[15]21.3'!$B$48:$I$50,'[15]21.3'!$E$13:$I$17</definedName>
    <definedName name="T21.4?Data">P1_T21.4?Data,P2_T21.4?Data</definedName>
    <definedName name="T21?axis?R?ПЭ">'[9]21'!$D$14:$S$16,'[9]21'!$D$26:$S$28,'[9]21'!$D$20:$S$22</definedName>
    <definedName name="T21?axis?R?ПЭ?">'[9]21'!$B$14:$B$16,'[9]21'!$B$26:$B$28,'[9]21'!$B$20:$B$22</definedName>
    <definedName name="T21?Data">'[9]21'!$D$14:$S$16,'[9]21'!$D$18:$S$18,'[9]21'!$D$20:$S$22,'[9]21'!$D$24:$S$24,'[9]21'!$D$26:$S$28,'[9]21'!$D$31:$S$33,'[9]21'!$D$11:$S$12</definedName>
    <definedName name="T21?L1">'[9]21'!$D$11:$S$12,'[9]21'!$D$14:$S$16,'[9]21'!$D$18:$S$18,'[9]21'!$D$20:$S$22,'[9]21'!$D$26:$S$28,'[9]21'!$D$24:$S$24</definedName>
    <definedName name="T21_Protection">P2_T21_Protection,P3_T21_Protection</definedName>
    <definedName name="T22?item_ext?ВСЕГО">'[9]22'!$E$8:$F$31,'[9]22'!$I$8:$J$31</definedName>
    <definedName name="T22?item_ext?ЭС">'[9]22'!$K$8:$L$31,'[9]22'!$G$8:$H$31</definedName>
    <definedName name="T22?L1">'[9]22'!$G$8:$G$31,'[9]22'!$I$8:$I$31,'[9]22'!$K$8:$K$31,'[9]22'!$E$8:$E$31</definedName>
    <definedName name="T22?L2">'[9]22'!$H$8:$H$31,'[9]22'!$J$8:$J$31,'[9]22'!$L$8:$L$31,'[9]22'!$F$8:$F$31</definedName>
    <definedName name="T22?unit?ГКАЛ.Ч">'[9]22'!$G$8:$G$31,'[9]22'!$I$8:$I$31,'[9]22'!$K$8:$K$31,'[9]22'!$E$8:$E$31</definedName>
    <definedName name="T22?unit?ТГКАЛ">'[9]22'!$H$8:$H$31,'[9]22'!$J$8:$J$31,'[9]22'!$L$8:$L$31,'[9]22'!$F$8:$F$31</definedName>
    <definedName name="T22_Protection">'[9]22'!$E$19:$L$23,'[9]22'!$E$25:$L$25,'[9]22'!$E$27:$L$31,'[9]22'!$E$17:$L$17</definedName>
    <definedName name="T23?axis?R?ВТОП">'[9]23'!$E$8:$P$30,'[9]23'!$E$36:$P$58</definedName>
    <definedName name="T23?axis?R?ВТОП?">'[9]23'!$C$8:$C$30,'[9]23'!$C$36:$C$58</definedName>
    <definedName name="T23?axis?R?ПЭ">'[9]23'!$E$8:$P$30,'[9]23'!$E$36:$P$58</definedName>
    <definedName name="T23?axis?R?ПЭ?">'[9]23'!$B$8:$B$30,'[9]23'!$B$36:$B$58</definedName>
    <definedName name="T23?axis?R?СЦТ">'[9]23'!$E$32:$P$34,'[9]23'!$E$60:$P$62</definedName>
    <definedName name="T23?axis?R?СЦТ?">'[9]23'!$A$60:$A$62,'[9]23'!$A$32:$A$34</definedName>
    <definedName name="T23?Data">'[9]23'!$E$37:$P$63,'[9]23'!$E$9:$P$35</definedName>
    <definedName name="T23?item_ext?ВСЕГО">'[9]23'!$A$55:$P$58,'[9]23'!$A$27:$P$30</definedName>
    <definedName name="T23?item_ext?ИТОГО">'[9]23'!$A$59:$P$59,'[9]23'!$A$31:$P$31</definedName>
    <definedName name="T23?item_ext?СЦТ">'[9]23'!$A$60:$P$62,'[9]23'!$A$32:$P$34</definedName>
    <definedName name="T23_Protection">'[9]23'!$A$60:$A$62,'[9]23'!$F$60:$J$62,'[9]23'!$O$60:$P$62,'[9]23'!$A$9:$A$25,P1_T23_Protection</definedName>
    <definedName name="T24_Protection">'[9]24'!$E$24:$H$37,'[9]24'!$B$35:$B$37,'[9]24'!$E$41:$H$42,'[9]24'!$J$8:$M$21,'[9]24'!$J$24:$M$37,'[9]24'!$J$41:$M$42,'[9]24'!$E$8:$H$21</definedName>
    <definedName name="T25_protection">P1_T25_protection,P2_T25_protection</definedName>
    <definedName name="T26?axis?R?ВРАС">'[9]26'!$C$34:$N$36,'[9]26'!$C$22:$N$24</definedName>
    <definedName name="T26?axis?R?ВРАС?">'[9]26'!$B$34:$B$36,'[9]26'!$B$22:$B$24</definedName>
    <definedName name="T26?L1">'[9]26'!$F$8:$N$8,'[9]26'!$C$8:$D$8</definedName>
    <definedName name="T26?L1.1">'[9]26'!$F$10:$N$10,'[9]26'!$C$10:$D$10</definedName>
    <definedName name="T26?L2">'[9]26'!$F$11:$N$11,'[9]26'!$C$11:$D$11</definedName>
    <definedName name="T26?L2.1">'[9]26'!$F$13:$N$13,'[9]26'!$C$13:$D$13</definedName>
    <definedName name="T26?L3">'[9]26'!$F$14:$N$14,'[9]26'!$C$14:$D$14</definedName>
    <definedName name="T26?L4">'[9]26'!$F$15:$N$15,'[9]26'!$C$15:$D$15</definedName>
    <definedName name="T26?L5">'[9]26'!$F$16:$N$16,'[9]26'!$C$16:$D$16</definedName>
    <definedName name="T26?L5.1">'[9]26'!$F$18:$N$18,'[9]26'!$C$18:$D$18</definedName>
    <definedName name="T26?L5.2">'[9]26'!$F$19:$N$19,'[9]26'!$C$19:$D$19</definedName>
    <definedName name="T26?L5.3">'[9]26'!$F$20:$N$20,'[9]26'!$C$20:$D$20</definedName>
    <definedName name="T26?L5.3.x">'[9]26'!$F$22:$N$24,'[9]26'!$C$22:$D$24</definedName>
    <definedName name="T26?L6">'[9]26'!$F$26:$N$26,'[9]26'!$C$26:$D$26</definedName>
    <definedName name="T26?L7">'[9]26'!$F$27:$N$27,'[9]26'!$C$27:$D$27</definedName>
    <definedName name="T26?L7.1">'[9]26'!$F$29:$N$29,'[9]26'!$C$29:$D$29</definedName>
    <definedName name="T26?L7.2">'[9]26'!$F$30:$N$30,'[9]26'!$C$30:$D$30</definedName>
    <definedName name="T26?L7.3">'[9]26'!$F$31:$N$31,'[9]26'!$C$31:$D$31</definedName>
    <definedName name="T26?L7.4">'[9]26'!$F$32:$N$32,'[9]26'!$C$32:$D$32</definedName>
    <definedName name="T26?L7.4.x">'[9]26'!$F$34:$N$36,'[9]26'!$C$34:$D$36</definedName>
    <definedName name="T26?L8">'[9]26'!$F$38:$N$38,'[9]26'!$C$38:$D$38</definedName>
    <definedName name="T26_Protection">'[9]26'!$K$34:$N$36,'[9]26'!$B$22:$B$24,P1_T26_Protection,P2_T26_Protection</definedName>
    <definedName name="T27?axis?R?ВРАС">'[9]27'!$C$34:$S$36,'[9]27'!$C$22:$S$24</definedName>
    <definedName name="T27?axis?R?ВРАС?">'[9]27'!$B$34:$B$36,'[9]27'!$B$22:$B$24</definedName>
    <definedName name="T27?L1.1">'[9]27'!$F$10:$S$10,'[9]27'!$C$10:$D$10</definedName>
    <definedName name="T27?L2.1">'[9]27'!$F$13:$S$13,'[9]27'!$C$13:$D$13</definedName>
    <definedName name="T27?L5.3">'[9]27'!$F$20:$S$20,'[9]27'!$C$20:$D$20</definedName>
    <definedName name="T27?L5.3.x">'[9]27'!$F$22:$S$24,'[9]27'!$C$22:$D$24</definedName>
    <definedName name="T27?L7">'[9]27'!$F$27:$S$27,'[9]27'!$C$27:$D$27</definedName>
    <definedName name="T27?L7.1">'[9]27'!$F$29:$S$29,'[9]27'!$C$29:$D$29</definedName>
    <definedName name="T27?L7.2">'[9]27'!$F$30:$S$30,'[9]27'!$C$30:$D$30</definedName>
    <definedName name="T27?L7.3">'[9]27'!$F$31:$S$31,'[9]27'!$C$31:$D$31</definedName>
    <definedName name="T27?L7.4">'[9]27'!$F$32:$S$32,'[9]27'!$C$32:$D$32</definedName>
    <definedName name="T27?L7.4.x">'[9]27'!$F$34:$S$36,'[9]27'!$C$34:$D$36</definedName>
    <definedName name="T27?L8">'[9]27'!$F$38:$S$38,'[9]27'!$C$38:$D$38</definedName>
    <definedName name="T27_Protect">'[15]27'!$E$12:$E$13,'[15]27'!$K$4:$AH$4,'[15]27'!$AK$12:$AK$13</definedName>
    <definedName name="T27_Protection">'[9]27'!$P$34:$S$36,'[9]27'!$B$22:$B$24,P1_T27_Protection,P2_T27_Protection,P3_T27_Protection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'[9]28'!$D$190:$E$213,'[9]28'!$G$164:$H$187,'[9]28'!$D$164:$E$187,'[9]28'!$D$138:$I$161,'[9]28'!$D$8:$I$109,'[9]28'!$D$112:$I$135,P1_T28?Data</definedName>
    <definedName name="T28?item_ext?ВСЕГО">'[9]28'!$I$8:$I$292,'[9]28'!$F$8:$F$292</definedName>
    <definedName name="T28?item_ext?ТЭ">'[9]28'!$E$8:$E$292,'[9]28'!$H$8:$H$292</definedName>
    <definedName name="T28?item_ext?ЭЭ">'[9]28'!$D$8:$D$292,'[9]28'!$G$8:$G$292</definedName>
    <definedName name="T28?L1.1.x">'[9]28'!$D$16:$I$18,'[9]28'!$D$11:$I$13</definedName>
    <definedName name="T28?L10.1.x">'[9]28'!$D$250:$I$252,'[9]28'!$D$245:$I$247</definedName>
    <definedName name="T28?L11.1.x">'[9]28'!$D$276:$I$278,'[9]28'!$D$271:$I$273</definedName>
    <definedName name="T28?L2.1.x">'[9]28'!$D$42:$I$44,'[9]28'!$D$37:$I$39</definedName>
    <definedName name="T28?L3.1.x">'[9]28'!$D$68:$I$70,'[9]28'!$D$63:$I$65</definedName>
    <definedName name="T28?L4.1.x">'[9]28'!$D$94:$I$96,'[9]28'!$D$89:$I$91</definedName>
    <definedName name="T28?L5.1.x">'[9]28'!$D$120:$I$122,'[9]28'!$D$115:$I$117</definedName>
    <definedName name="T28?L6.1.x">'[9]28'!$D$146:$I$148,'[9]28'!$D$141:$I$143</definedName>
    <definedName name="T28?L7.1.x">'[9]28'!$D$172:$I$174,'[9]28'!$D$167:$I$169</definedName>
    <definedName name="T28?L8.1.x">'[9]28'!$D$198:$I$200,'[9]28'!$D$193:$I$195</definedName>
    <definedName name="T28?L9.1.x">'[9]28'!$D$224:$I$226,'[9]28'!$D$219:$I$221</definedName>
    <definedName name="T28?unit?ГКАЛЧ">'[9]28'!$H$164:$H$187,'[9]28'!$E$164:$E$187</definedName>
    <definedName name="T28?unit?МКВТЧ">'[9]28'!$G$190:$G$213,'[9]28'!$D$190:$D$213</definedName>
    <definedName name="T28?unit?РУБ.ГКАЛ">'[9]28'!$E$216:$E$239,'[9]28'!$E$268:$E$292,'[9]28'!$H$268:$H$292,'[9]28'!$H$216:$H$239</definedName>
    <definedName name="T28?unit?РУБ.ГКАЛЧ.МЕС">'[9]28'!$H$242:$H$265,'[9]28'!$E$242:$E$265</definedName>
    <definedName name="T28?unit?РУБ.ТКВТ.МЕС">'[9]28'!$G$242:$G$265,'[9]28'!$D$242:$D$265</definedName>
    <definedName name="T28?unit?РУБ.ТКВТЧ">'[9]28'!$G$216:$G$239,'[9]28'!$D$268:$D$292,'[9]28'!$G$268:$G$292,'[9]28'!$D$216:$D$239</definedName>
    <definedName name="T28?unit?ТГКАЛ">'[9]28'!$H$190:$H$213,'[9]28'!$E$190:$E$213</definedName>
    <definedName name="T28?unit?ТКВТ">'[9]28'!$G$164:$G$187,'[9]28'!$D$164:$D$187</definedName>
    <definedName name="T28?unit?ТРУБ">'[9]28'!$D$138:$I$161,'[9]28'!$D$8:$I$109</definedName>
    <definedName name="T28_Protection">P9_T28_Protection,P10_T28_Protection,P11_T28_Protection,P12_T28_Protection</definedName>
    <definedName name="T29?item_ext?1СТ">P1_T29?item_ext?1СТ</definedName>
    <definedName name="T29?item_ext?2СТ.М">P1_T29?item_ext?2СТ.М</definedName>
    <definedName name="T29?item_ext?2СТ.Э">P1_T29?item_ext?2СТ.Э</definedName>
    <definedName name="T29?L10">P1_T29?L10</definedName>
    <definedName name="T3_CP">#REF!</definedName>
    <definedName name="T3_LOAD">#REF!,#REF!</definedName>
    <definedName name="T3_PRT">#REF!,#REF!,#REF!,P1_T3_PRT,P2_T3_PRT</definedName>
    <definedName name="T4.3?Data">#REF!</definedName>
    <definedName name="T4.3?Table">#REF!</definedName>
    <definedName name="T4.3?Title">#REF!</definedName>
    <definedName name="T4_CP">#REF!</definedName>
    <definedName name="T4_LOAD">#REF!,#REF!</definedName>
    <definedName name="T4_Protect">'[15]4'!$AA$24:$AD$28,'[15]4'!$G$11:$J$17,P1_T4_Protect,P2_T4_Protect</definedName>
    <definedName name="T4_PRT">#REF!,#REF!,#REF!,#REF!</definedName>
    <definedName name="T6_Protect">'[15]6'!$B$28:$B$37,'[15]6'!$D$28:$H$37,'[15]6'!$J$28:$N$37,'[15]6'!$D$39:$H$41,'[15]6'!$J$39:$N$41,'[15]6'!$B$46:$B$55,P1_T6_Protect</definedName>
    <definedName name="T7?Data">#N/A</definedName>
    <definedName name="Table">#REF!</definedName>
    <definedName name="TARGET">[27]TEHSHEET!$I$42:$I$45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TITLE_CONTACTS_DATA">[11]Титульный!$F$49:$F$50,[11]Титульный!$F$52:$F$53,[11]Титульный!$F$55:$F$56,[11]Титульный!$F$58:$F$61</definedName>
    <definedName name="Total_Interest">#REF!</definedName>
    <definedName name="Total_Pay">#REF!</definedName>
    <definedName name="Total_Payment">Scheduled_Payment+Extra_Payment</definedName>
    <definedName name="TP2.1_Protect">'[15]P2.1'!$F$28:$G$37,'[15]P2.1'!$F$40:$G$43,'[15]P2.1'!$F$7:$G$26</definedName>
    <definedName name="TTT">#REF!</definedName>
    <definedName name="udhrgg8erg">#REF!,#REF!,#REF!,#REF!,#REF!,#REF!,#REF!</definedName>
    <definedName name="Values_Entered">IF(Loan_Amount*Interest_Rate*Loan_Years*Loan_Start&gt;0,1,0)</definedName>
    <definedName name="VDOC">#REF!</definedName>
    <definedName name="version">[17]Инструкция!$B$3</definedName>
    <definedName name="weefcdr">P1_T2.1?Protection</definedName>
    <definedName name="year_list">[12]TEHSHEET!$I$1:$I$14</definedName>
    <definedName name="Year1">#REF!</definedName>
    <definedName name="yjdjt" hidden="1">#REF!</definedName>
    <definedName name="А1">#REF!</definedName>
    <definedName name="А95">'[28]Прибыль опл'!#REF!</definedName>
    <definedName name="аа">[29]!аа</definedName>
    <definedName name="ав">[29]!ав</definedName>
    <definedName name="Акциз1">[30]Лист2!$E$6</definedName>
    <definedName name="апа">[29]!апа</definedName>
    <definedName name="апр">Scheduled_Payment+Extra_Payment</definedName>
    <definedName name="АУп1">[29]!АУп1</definedName>
    <definedName name="б99">'[24]Смета доходов'!$A$1</definedName>
    <definedName name="БазовыйПериод">[15]Заголовок!$B$15</definedName>
    <definedName name="ббббббб">P1_T28_Protection,P2_T28_Protection,P3_T28_Protection,P4_T28_Protection,P5_T28_Protection,P6_T28_Protection,P7_T28_Protection,P8_T28_Protection</definedName>
    <definedName name="бюджет">[13]прогноз1!#REF!</definedName>
    <definedName name="в23ё">#N/A</definedName>
    <definedName name="вв">#N/A</definedName>
    <definedName name="второй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_xlnm.Print_Titles" localSheetId="2">'12г3'!$8:$10</definedName>
    <definedName name="_xlnm.Print_Titles" localSheetId="3">'12г4'!$10:$15</definedName>
    <definedName name="ЗАО_ЮКОС__Юганск">#REF!</definedName>
    <definedName name="й">#N/A</definedName>
    <definedName name="йй">#N/A</definedName>
    <definedName name="ке">#N/A</definedName>
    <definedName name="Кипр" hidden="1">#REF!</definedName>
    <definedName name="Кнопка_Выход_Щелкнуть">[29]!Кнопка_Выход_Щелкнуть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P1_T2_DiapProt,P2_T2_DiapProt</definedName>
    <definedName name="май">OFFSET(Full_Print,0,0,Last_Row)</definedName>
    <definedName name="май1">IF(Loan_Amount*Interest_Rate*Loan_Years*Loan_Start&gt;0,1,0)</definedName>
    <definedName name="материалы">#N/A</definedName>
    <definedName name="МР">#REF!</definedName>
    <definedName name="мым">#N/A</definedName>
    <definedName name="НДС1">[30]Лист2!$E$5</definedName>
    <definedName name="новая">#REF!</definedName>
    <definedName name="НСРФ">[23]Справочники!$I$6:$I$93</definedName>
    <definedName name="о" hidden="1">Main.SAPF4Help()</definedName>
    <definedName name="_xlnm.Print_Area" localSheetId="0">'12г1'!$A$1:$DS$33</definedName>
    <definedName name="_xlnm.Print_Area" localSheetId="1">'12г2'!$A$1:$DS$29</definedName>
    <definedName name="_xlnm.Print_Area" localSheetId="2">'12г3'!$A$1:$HC$93</definedName>
    <definedName name="_xlnm.Print_Area" localSheetId="3">'12г4'!$A$1:$HC$116</definedName>
    <definedName name="объекты">[29]!объекты</definedName>
    <definedName name="ОРГ">'[16]Баланс тепло'!#REF!</definedName>
    <definedName name="ОРГАНИЗАЦИЯ">#REF!</definedName>
    <definedName name="пдр">'[31] Н'!$G$30:$G$34</definedName>
    <definedName name="первый">#REF!</definedName>
    <definedName name="ПериодРегулирования">[15]Заголовок!$B$14</definedName>
    <definedName name="Периоды_18_2">'[15]18.2'!#REF!</definedName>
    <definedName name="поле">'[32] Н'!$G$30:$G$34</definedName>
    <definedName name="ПоследнийГод">[15]Заголовок!$B$16</definedName>
    <definedName name="ппп">#REF!</definedName>
    <definedName name="прарарв">MATCH(0.01,End_Bal,-1)+1</definedName>
    <definedName name="представит">[29]!представит</definedName>
    <definedName name="прил1.2">#N/A</definedName>
    <definedName name="прилож">[29]!прилож</definedName>
    <definedName name="Прилож3">#N/A</definedName>
    <definedName name="Приложение">[29]!Приложение</definedName>
    <definedName name="Приложение8">#N/A</definedName>
    <definedName name="прмро">[29]!прмро</definedName>
    <definedName name="про">[29]!про</definedName>
    <definedName name="проч">'[33]Смета доходов'!$A$1</definedName>
    <definedName name="р">#N/A</definedName>
    <definedName name="рррррр">Scheduled_Payment+Extra_Payment</definedName>
    <definedName name="с">#N/A</definedName>
    <definedName name="с10">#REF!</definedName>
    <definedName name="сентябрь">OFFSET(Full_Print,0,0,Last_Row)</definedName>
    <definedName name="Список">[34]Тарифы!$I$1:$I$2</definedName>
    <definedName name="Список_Год_Изменение">[29]!Список_Год_Изменение</definedName>
    <definedName name="Список_Месяц_Изменение">[29]!Список_Месяц_Изменение</definedName>
    <definedName name="Список_Отчетность_Изменение">[29]!Список_Отчетность_Изменение</definedName>
    <definedName name="Список_Период_Изменение">[29]!Список_Период_Изменение</definedName>
    <definedName name="сс">#N/A</definedName>
    <definedName name="сссс">#N/A</definedName>
    <definedName name="ссы">#N/A</definedName>
    <definedName name="ссы2">#N/A</definedName>
    <definedName name="тар">#N/A</definedName>
    <definedName name="ТАР2">#N/A</definedName>
    <definedName name="Тариф3">#N/A</definedName>
    <definedName name="тон">#N/A</definedName>
    <definedName name="третий">#REF!</definedName>
    <definedName name="у">#N/A</definedName>
    <definedName name="Форма5">[29]!Форма5</definedName>
    <definedName name="х">#REF!</definedName>
    <definedName name="ц">#N/A</definedName>
    <definedName name="ц.">#N/A</definedName>
    <definedName name="цу">#N/A</definedName>
    <definedName name="цццццццццццц">[35]!цццццццццццц</definedName>
    <definedName name="четвертый">#REF!</definedName>
    <definedName name="чсамчвм">#N/A</definedName>
    <definedName name="чч" hidden="1">'[36]Ф-1 (для АО-энерго)'!$C$13:$E$13,'[36]Ф-1 (для АО-энерго)'!$A$14:$E$14,'[36]Ф-1 (для АО-энерго)'!$C$23:$C$50,'[36]Ф-1 (для АО-энерго)'!$C$54:$C$95</definedName>
    <definedName name="ъ">#N/A</definedName>
    <definedName name="ыв">#N/A</definedName>
    <definedName name="ыыыы">#N/A</definedName>
    <definedName name="ЭкспортПошлина1">[30]Лист2!$E$11</definedName>
    <definedName name="ююю">DATE(YEAR(Loan_Start),MONTH(Loan_Start)+Payment_Number,DAY(Loan_Start))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H53" i="4" l="1"/>
  <c r="GS53" i="4" s="1"/>
  <c r="FL53" i="4"/>
  <c r="FW53" i="4" s="1"/>
  <c r="EP53" i="4"/>
  <c r="FA53" i="4" s="1"/>
  <c r="DT53" i="4"/>
  <c r="EE53" i="4" s="1"/>
  <c r="CX53" i="4"/>
  <c r="DI53" i="4" s="1"/>
  <c r="CM53" i="4"/>
  <c r="BQ53" i="4"/>
  <c r="GH51" i="4"/>
  <c r="GS51" i="4" s="1"/>
  <c r="FL51" i="4"/>
  <c r="FW51" i="4" s="1"/>
  <c r="EP51" i="4"/>
  <c r="FA51" i="4" s="1"/>
  <c r="DT51" i="4"/>
  <c r="EE51" i="4" s="1"/>
  <c r="CX51" i="4"/>
  <c r="DI51" i="4" s="1"/>
  <c r="CM51" i="4"/>
  <c r="BQ51" i="4"/>
  <c r="GH50" i="4"/>
  <c r="GS50" i="4" s="1"/>
  <c r="FL50" i="4"/>
  <c r="FW50" i="4" s="1"/>
  <c r="EP50" i="4"/>
  <c r="FA50" i="4" s="1"/>
  <c r="DT50" i="4"/>
  <c r="EE50" i="4" s="1"/>
  <c r="CX50" i="4"/>
  <c r="DI50" i="4" s="1"/>
  <c r="CM50" i="4"/>
  <c r="BQ50" i="4"/>
  <c r="EP78" i="3"/>
  <c r="DT78" i="3"/>
  <c r="CB78" i="3"/>
  <c r="BF78" i="3"/>
  <c r="CX71" i="3"/>
  <c r="CB71" i="3"/>
  <c r="BF71" i="3"/>
  <c r="CX70" i="3"/>
  <c r="DT70" i="3" s="1"/>
  <c r="CB62" i="3"/>
  <c r="BF62" i="3"/>
  <c r="GH59" i="3"/>
  <c r="FL59" i="3"/>
  <c r="EP59" i="3"/>
  <c r="DT59" i="3"/>
  <c r="CX59" i="3"/>
  <c r="BF59" i="3"/>
  <c r="GH58" i="3"/>
  <c r="FL58" i="3"/>
  <c r="EP58" i="3"/>
  <c r="DT58" i="3"/>
  <c r="CX58" i="3"/>
  <c r="BF58" i="3"/>
  <c r="GH57" i="3"/>
  <c r="FL57" i="3"/>
  <c r="EP57" i="3"/>
  <c r="DT57" i="3"/>
  <c r="CX57" i="3"/>
  <c r="BF57" i="3"/>
  <c r="GH56" i="3"/>
  <c r="GH78" i="3" s="1"/>
  <c r="FL56" i="3"/>
  <c r="FL78" i="3" s="1"/>
  <c r="EP56" i="3"/>
  <c r="DT56" i="3"/>
  <c r="CX56" i="3"/>
  <c r="CX78" i="3" s="1"/>
  <c r="BF56" i="3"/>
  <c r="GH52" i="3"/>
  <c r="FL52" i="3"/>
  <c r="EP52" i="3"/>
  <c r="DT52" i="3"/>
  <c r="CX52" i="3"/>
  <c r="BF52" i="3"/>
  <c r="GH49" i="3"/>
  <c r="CX49" i="3"/>
  <c r="CX33" i="3"/>
  <c r="DT33" i="3" s="1"/>
  <c r="EP33" i="3" s="1"/>
  <c r="FL33" i="3" s="1"/>
  <c r="GH33" i="3" s="1"/>
  <c r="CB33" i="3"/>
  <c r="BF33" i="3"/>
  <c r="BF32" i="3"/>
  <c r="GH21" i="3"/>
  <c r="FL21" i="3"/>
  <c r="CX21" i="3"/>
  <c r="CB21" i="3"/>
  <c r="GH15" i="3"/>
  <c r="FL15" i="3"/>
  <c r="EP15" i="3"/>
  <c r="EP21" i="3" s="1"/>
  <c r="DT15" i="3"/>
  <c r="CX15" i="3"/>
  <c r="CB15" i="3"/>
  <c r="BF15" i="3"/>
  <c r="BF21" i="3" s="1"/>
  <c r="GH14" i="3"/>
  <c r="FL14" i="3"/>
  <c r="FL49" i="3" s="1"/>
  <c r="EP14" i="3"/>
  <c r="EP49" i="3" s="1"/>
  <c r="DT14" i="3"/>
  <c r="DT21" i="3" s="1"/>
  <c r="CX14" i="3"/>
  <c r="CB14" i="3"/>
  <c r="CB49" i="3" s="1"/>
  <c r="BF14" i="3"/>
  <c r="BF49" i="3" s="1"/>
  <c r="EP70" i="3" l="1"/>
  <c r="DT71" i="3"/>
  <c r="DT49" i="3"/>
  <c r="FL70" i="3" l="1"/>
  <c r="EP71" i="3"/>
  <c r="FL71" i="3" l="1"/>
  <c r="GH70" i="3"/>
  <c r="GH71" i="3" s="1"/>
</calcChain>
</file>

<file path=xl/sharedStrings.xml><?xml version="1.0" encoding="utf-8"?>
<sst xmlns="http://schemas.openxmlformats.org/spreadsheetml/2006/main" count="904" uniqueCount="270">
  <si>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</si>
  <si>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</si>
  <si>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</si>
  <si>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</si>
  <si>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</si>
  <si>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</si>
  <si>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</si>
  <si>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2020-2024</t>
  </si>
  <si>
    <t>годы</t>
  </si>
  <si>
    <t>(расчетный период регулирования)</t>
  </si>
  <si>
    <t>Акционерное общество "Нефтегазтехнология-Энергия" (АО "НГТ-Энергия")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</si>
  <si>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</si>
  <si>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</si>
  <si>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</si>
  <si>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</si>
  <si>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</si>
  <si>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</si>
  <si>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Акционерное общество "Нефтегазтехнология-Энергия"</t>
  </si>
  <si>
    <t>Сокращенное наименование</t>
  </si>
  <si>
    <t>АО "НГТ-Энергия"</t>
  </si>
  <si>
    <t>Место нахождения</t>
  </si>
  <si>
    <t>Краснодарский край г. Славянск-на-Кубани, ул. Красная 9</t>
  </si>
  <si>
    <t>Фактический адрес</t>
  </si>
  <si>
    <t>ИНН</t>
  </si>
  <si>
    <t>2349017673</t>
  </si>
  <si>
    <t>КПП</t>
  </si>
  <si>
    <t>234901001</t>
  </si>
  <si>
    <t>Ф.И.О. руководителя</t>
  </si>
  <si>
    <t>Катрич Евгений Валерьевич</t>
  </si>
  <si>
    <t>Адрес электронной почты</t>
  </si>
  <si>
    <t>secretar@ngt-energy.ru</t>
  </si>
  <si>
    <t>Контактный телефон</t>
  </si>
  <si>
    <t>8(861)46-5-51-37</t>
  </si>
  <si>
    <t>Факс</t>
  </si>
  <si>
    <t>8(861)46-2-22-73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</si>
  <si>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</si>
  <si>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</si>
  <si>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а также коммерческого оператора оптового рынка электрической энергии (мощности)</t>
  </si>
  <si>
    <t>№</t>
  </si>
  <si>
    <t>Наименование показателей</t>
  </si>
  <si>
    <t>Единица</t>
  </si>
  <si>
    <t>Фактические показатели</t>
  </si>
  <si>
    <t>Показатели,</t>
  </si>
  <si>
    <t>Предложения</t>
  </si>
  <si>
    <t>п/п</t>
  </si>
  <si>
    <t>измерения</t>
  </si>
  <si>
    <t>за год, предшествующий</t>
  </si>
  <si>
    <t>утвержденные</t>
  </si>
  <si>
    <t>на расчетный период</t>
  </si>
  <si>
    <t>базовому периоду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</si>
  <si>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</si>
  <si>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t>регулирования</t>
  </si>
  <si>
    <t>2020 г.</t>
  </si>
  <si>
    <t>2021 г.</t>
  </si>
  <si>
    <t>2022 г.</t>
  </si>
  <si>
    <t>2023 г.</t>
  </si>
  <si>
    <t>2024 г.</t>
  </si>
  <si>
    <t>1.</t>
  </si>
  <si>
    <t>Показатели эффективности</t>
  </si>
  <si>
    <t>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</si>
  <si>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</si>
  <si>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</si>
  <si>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</si>
  <si>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</si>
  <si>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</si>
  <si>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</si>
  <si>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</t>
  </si>
  <si>
    <t>налогов и амортизации)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</si>
  <si>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</si>
  <si>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</si>
  <si>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</si>
  <si>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</si>
  <si>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</si>
  <si>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</si>
  <si>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</si>
  <si>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процент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</si>
  <si>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</si>
  <si>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</si>
  <si>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</si>
  <si>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</si>
  <si>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3.</t>
  </si>
  <si>
    <t>Показатели регулируемых видов</t>
  </si>
  <si>
    <t>3.1.</t>
  </si>
  <si>
    <t>Расчетный объем услуг в части управ-</t>
  </si>
  <si>
    <t>МВт</t>
  </si>
  <si>
    <t>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</si>
  <si>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</si>
  <si>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3.2.</t>
  </si>
  <si>
    <t>Расчетный объем услуг в части</t>
  </si>
  <si>
    <t>МВт·ч</t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</si>
  <si>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</si>
  <si>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t>3.3.</t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</si>
  <si>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</si>
  <si>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t>3.4.</t>
  </si>
  <si>
    <t>Объем полезного отпуска</t>
  </si>
  <si>
    <t>тыс. кВт·ч</t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</si>
  <si>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</si>
  <si>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t>3.5.</t>
  </si>
  <si>
    <t>Объем полезного отпуска электроэнер-</t>
  </si>
  <si>
    <t>гии населению и приравненным</t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</si>
  <si>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</si>
  <si>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t>3.6.</t>
  </si>
  <si>
    <t>Норматив потерь электрической</t>
  </si>
  <si>
    <t>6,2
№ 52/2015-э от 26.12.2014</t>
  </si>
  <si>
    <t>энергии (с указанием реквизитов</t>
  </si>
  <si>
    <t>приказа Минэнерго России, которым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</si>
  <si>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</si>
  <si>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t>3.7.</t>
  </si>
  <si>
    <t>Реквизиты программы энергоэффек-</t>
  </si>
  <si>
    <t>Приказ РЭК - ДЦТ КК №5/2011 от 31.03.2011</t>
  </si>
  <si>
    <t>тивности (кем утверждена, дата</t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</si>
  <si>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</si>
  <si>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</si>
  <si>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</si>
  <si>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</si>
  <si>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</si>
  <si>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</si>
  <si>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</si>
  <si>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</si>
  <si>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</si>
  <si>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</si>
  <si>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</si>
  <si>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</si>
  <si>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</si>
  <si>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</si>
  <si>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</si>
  <si>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</si>
  <si>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</si>
  <si>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</si>
  <si>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</si>
  <si>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t>Расходы, за исключением указанных</t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</si>
  <si>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</si>
  <si>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</si>
  <si>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</si>
  <si>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</si>
  <si>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</si>
  <si>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</si>
  <si>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</si>
  <si>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</si>
  <si>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</si>
  <si>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</si>
  <si>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Приказ РЭК -ДЦТ Краснодарского края от 13 августа 2014 г. N 40/2014-э</t>
  </si>
  <si>
    <t>Проект инвестиционной программы (вх. Министерства ТЭК и ЖКХ КК № В70-7212 от 23.04.2019)</t>
  </si>
  <si>
    <t>программы (кем утверждена, дата</t>
  </si>
  <si>
    <t>утверждения, номер приказа)</t>
  </si>
  <si>
    <t>Справочно:</t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</si>
  <si>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</si>
  <si>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t>у. е.</t>
  </si>
  <si>
    <t>Операционные расходы на условную</t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</si>
  <si>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</si>
  <si>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(у. е.)</t>
  </si>
  <si>
    <t>5.</t>
  </si>
  <si>
    <t>Показатели численности персонала и</t>
  </si>
  <si>
    <t>фонда оплаты труда по регулируемым</t>
  </si>
  <si>
    <t>видам деятельности</t>
  </si>
  <si>
    <t>5.1.</t>
  </si>
  <si>
    <t>Среднесписочная численность</t>
  </si>
  <si>
    <t>человек</t>
  </si>
  <si>
    <t>персонала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</si>
  <si>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</si>
  <si>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</si>
  <si>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</si>
  <si>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</si>
  <si>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</si>
  <si>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</si>
  <si>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</si>
  <si>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</si>
  <si>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Уставный капитал (складочный капи-</t>
  </si>
  <si>
    <t>н/д</t>
  </si>
  <si>
    <t>тал, уставный фонд, вклады товарищей)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</si>
  <si>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</si>
  <si>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</si>
  <si>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</si>
  <si>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</si>
  <si>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</si>
  <si>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</si>
  <si>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</si>
  <si>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Приложение № 5</t>
  </si>
  <si>
    <t>Раздел 3. Цены (тарифы) по регулируемым видам деятельности организации</t>
  </si>
  <si>
    <t>на базовый период*</t>
  </si>
  <si>
    <t>1-е</t>
  </si>
  <si>
    <t>2-е</t>
  </si>
  <si>
    <t>полугодие</t>
  </si>
  <si>
    <t>Для организаций, относящихся</t>
  </si>
  <si>
    <t xml:space="preserve"> -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</si>
  <si>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</si>
  <si>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</si>
  <si>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</si>
  <si>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</si>
  <si>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руб./МВт в мес.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</si>
  <si>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</si>
  <si>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</si>
  <si>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</si>
  <si>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</si>
  <si>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</si>
  <si>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</si>
  <si>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</si>
  <si>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</si>
  <si>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</si>
  <si>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</si>
  <si>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</si>
  <si>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</si>
  <si>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</si>
  <si>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руб./МВт·ч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</si>
  <si>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</si>
  <si>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</si>
  <si>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</si>
  <si>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</si>
  <si>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</si>
  <si>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</si>
  <si>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</si>
  <si>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</si>
  <si>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</si>
  <si>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</si>
  <si>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</si>
  <si>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</si>
  <si>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</si>
  <si>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ставка на оплату технологического</t>
  </si>
  <si>
    <t>расхода (потерь)</t>
  </si>
  <si>
    <t>одноставочный тариф</t>
  </si>
  <si>
    <t>руб./кВт·ч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</si>
  <si>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</si>
  <si>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</si>
  <si>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</si>
  <si>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</si>
  <si>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</si>
  <si>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</si>
  <si>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</si>
  <si>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</si>
  <si>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</si>
  <si>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ции потерь электрической энергии»</t>
  </si>
  <si>
    <t>доходность продаж для прочих</t>
  </si>
  <si>
    <t>потребителей:</t>
  </si>
  <si>
    <t>менее 150 кВт</t>
  </si>
  <si>
    <t>от 150 кВт до 670 кВт</t>
  </si>
  <si>
    <t>от 670 кВт до 10 МВт</t>
  </si>
  <si>
    <t>не менее 10 МВт</t>
  </si>
  <si>
    <t>Для генерирующих объектов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</si>
  <si>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</si>
  <si>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</si>
  <si>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</si>
  <si>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</si>
  <si>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</si>
  <si>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</si>
  <si>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на тепловую энергию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</si>
  <si>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</si>
  <si>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</si>
  <si>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</si>
  <si>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</si>
  <si>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</si>
  <si>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</si>
  <si>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</si>
  <si>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</si>
  <si>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</si>
  <si>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</si>
  <si>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</si>
  <si>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</si>
  <si>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</si>
  <si>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</si>
  <si>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</si>
  <si>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руб./Гкал/ч</t>
  </si>
  <si>
    <t>мощности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</si>
  <si>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</si>
  <si>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</si>
  <si>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</si>
  <si>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</si>
  <si>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</si>
  <si>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</si>
  <si>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</si>
  <si>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t>* Базовый период — год, предшествующий расчетному периоду регулирования.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</si>
</sst>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0" x14ac:knownFonts="1">
    <font>
      <sz val="10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indexed="12"/>
      <name val="Arial Cyr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6" fillId="0" borderId="0" xfId="1" applyAlignment="1" applyProtection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left" vertical="top"/>
    </xf>
    <xf numFmtId="0" fontId="4" fillId="0" borderId="9" xfId="0" applyFont="1" applyFill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4" fontId="4" fillId="0" borderId="9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left"/>
    </xf>
    <xf numFmtId="3" fontId="4" fillId="0" borderId="9" xfId="0" applyNumberFormat="1" applyFont="1" applyFill="1" applyBorder="1" applyAlignment="1">
      <alignment horizontal="right" vertical="top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top"/>
    </xf>
    <xf numFmtId="4" fontId="4" fillId="0" borderId="3" xfId="0" applyNumberFormat="1" applyFont="1" applyFill="1" applyBorder="1" applyAlignment="1">
      <alignment horizontal="right" vertical="top"/>
    </xf>
    <xf numFmtId="4" fontId="4" fillId="0" borderId="4" xfId="0" applyNumberFormat="1" applyFont="1" applyFill="1" applyBorder="1" applyAlignment="1">
      <alignment horizontal="right" vertical="top"/>
    </xf>
    <xf numFmtId="4" fontId="4" fillId="0" borderId="7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4" fontId="4" fillId="0" borderId="8" xfId="0" applyNumberFormat="1" applyFont="1" applyFill="1" applyBorder="1" applyAlignment="1">
      <alignment horizontal="right" vertical="top"/>
    </xf>
    <xf numFmtId="0" fontId="4" fillId="0" borderId="9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2" fontId="4" fillId="0" borderId="9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3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4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14" fontId="4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6_&#1058;&#1072;&#1088;&#1080;&#1092;&#1085;&#1072;&#1103;%20&#1079;&#1072;&#1103;&#1074;&#1082;&#1072;%20&#1085;&#1072;%202020-2024/18_&#1056;&#1072;&#1089;&#1095;&#1077;&#1090;&#1099;,%20&#1087;&#1086;&#1103;&#1089;&#1085;&#1077;&#1085;&#1080;&#1103;/&#1060;&#1086;&#1088;&#1084;&#1099;%20&#1060;&#1057;&#1058;_&#1080;&#1085;&#1076;&#1077;&#1082;&#1089;&#1072;&#1094;&#1080;&#1103;%20&#1090;&#1072;&#1088;&#1080;&#1092;&#1072;%20&#1085;&#1072;%202020_&#1053;&#1043;&#1058;-&#1069;&#1085;&#1077;&#1088;&#1075;&#1080;&#1103;_&#1069;&#1069;%2026.04.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72;&#1082;&#1089;&#1077;&#1085;&#1090;&#1100;&#1077;&#1074;&#1072;\WINDOWS\TEMP\Report%20tamplate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69;&#1085;&#1077;&#1088;&#1075;&#1086;&#1090;&#1088;&#1072;&#1085;&#1089;/&#1058;&#1040;&#1088;&#1080;&#1092;&#1099;%202015-2019/ENERGY%20KTL%20LT%20CALC%20NVV%20NET%203%2061%20Energotrans%20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2\c\WINDOWS\&#1056;&#1072;&#1073;&#1086;&#1095;&#1080;&#1081;%20&#1089;&#1090;&#1086;&#1083;\&#1048;&#1089;&#1087;&#1086;&#1083;&#1085;&#1077;&#1085;&#1080;&#1077;%20&#1087;&#1086;%20&#1073;&#1072;&#1079;&#1072;&#1084;\&#1052;&#1086;&#1080;%20&#1076;&#1086;&#1082;&#1091;&#1084;&#1077;&#1085;&#1090;&#1099;\SMETA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-02\share-2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-02\share-2\Users\svyaloznickiy\Desktop\&#1041;&#1088;&#1080;&#1089;-&#1041;&#1086;&#1089;&#1092;&#1086;&#1088;%20&#1045;&#1048;&#1040;&#105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tn\pto\Documents%20and%20Settings\Neder\Local%20Settings\Temporary%20Internet%20Files\OLK27C\BALANCE%20WARM%202008YEAR(1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0;&#1056;&#1040;&#1057;&#1053;&#1054;&#1044;&#1040;&#1056;&#1051;&#1045;&#1050;&#1056;&#1040;&#1057;&#1055;&#1056;&#1054;&#1052;\&#1050;&#1088;&#1072;&#1089;&#1085;&#1086;&#1076;&#1072;&#1088;&#1083;&#1077;&#1082;&#1088;&#1072;&#1089;&#1087;&#1088;&#1086;&#1084;%202015\ENERGY.KTL.LT.CALC.NVV.NE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FORM3.1.2016(v1.0.2)_NGT-Energ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ddubrovskayao\&#1087;&#1086;&#1095;&#1090;&#1072;\&#1055;&#1086;&#1095;&#1090;&#1072;\&#1050;&#1054;&#1053;&#1057;&#1054;&#1051;&#1048;&#1044;&#1048;&#1056;&#1054;&#1042;&#1040;&#1053;&#1053;&#1040;&#1071;%20&#1054;&#1058;&#1063;&#1045;&#1058;&#1053;&#1054;&#1057;&#1058;&#1068;\&#1048;&#1085;&#1090;&#1077;&#1088;&#1072;&#1090;&#1080;&#1074;%20Excel\All_new_G_&#1058;&#1086;&#108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ddubrovskayao\&#1087;&#1086;&#1095;&#1090;&#1072;\&#1050;&#1086;&#1087;&#1080;&#1080;\&#1054;&#1090;&#1095;&#1077;&#1090;&#1099;\All_new_&#1054;&#1073;&#1085;&#1086;&#1074;&#1083;\2_1All_new%203%20(2&#1084;&#1072;&#1090;&#1088;&#1080;&#1094;&#1072;%20&#1085;&#1072;%20&#1088;&#1072;&#1079;&#1085;%20&#1083;&#1080;&#1089;&#1090;&#1072;&#1093;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tn\pto\Documents%20and%20Settings\&#1040;&#1076;&#1084;&#1080;&#1085;&#1080;&#1089;&#1090;&#1088;&#1072;&#1090;&#1086;&#1088;\Local%20Settings\Temporary%20Internet%20Files\Content.IE5\CHMRGHYR\&#1052;&#1086;&#1085;&#1080;&#1090;&#1086;&#1088;&#1080;&#1088;&#1075;%20&#1087;&#1086;%20&#1042;&#1054;%20&#1085;&#1072;%202008%20&#1075;&#1086;&#1076;%20j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tn\pto\&#1056;&#1072;&#1073;&#1086;&#1095;&#1072;&#1103;%20&#1087;&#1072;&#1087;&#1082;&#1072;%20(&#1053;&#1055;)\&#1055;&#1088;&#1080;&#1084;&#1077;&#1088;&#1099;%20&#1096;&#1072;&#1073;&#1083;&#1086;&#1085;&#1086;&#1074;%20(&#1060;&#1054;&#1058;,%20&#1048;&#1053;&#1042;,%20&#1046;&#1050;&#1059;)\&#1073;&#1072;&#1083;&#1072;&#1085;&#1089;&#1099;_2007\WARM.2007YEAR\WARM.BALANCE.2007YEAR%20ver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tn\pto\Documents%20and%20Settings\&#1040;&#1076;&#1084;&#1080;&#1085;&#1080;&#1089;&#1090;&#1088;&#1072;&#1090;&#1086;&#1088;\Local%20Settings\Temporary%20Internet%20Files\Content.IE5\CHMRGHYR\&#1052;&#1086;&#1085;&#1080;&#1090;&#1086;&#1088;&#1080;&#1085;&#1075;%20&#1087;&#1086;%20&#1042;&#1057;%20&#1085;&#1072;%202008%20&#1075;&#1086;&#1076;%20&#1080;%202007%20&#1075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2\c\WINDOWS\&#1056;&#1072;&#1073;&#1086;&#1095;&#1080;&#1081;%20&#1089;&#1090;&#1086;&#1083;\&#1048;&#1089;&#1087;&#1086;&#1083;&#1085;&#1077;&#1085;&#1080;&#1077;%20&#1087;&#1086;%20&#1073;&#1072;&#1079;&#1072;&#1084;\&#1052;&#1086;&#1080;%20&#1076;&#1086;&#1082;&#1091;&#1084;&#1077;&#1085;&#1090;&#1099;\&#1057;&#1084;&#1077;&#1090;&#1072;%20&#1076;&#1086;&#1093;&#1086;&#1076;&#1086;&#1074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servapp\&#1084;&#1086;&#1089;&#1082;&#1074;&#1072;\2004\WINDOWS\TEMP\&#1041;&#1102;&#1076;&#1078;&#1077;&#1090;%2099%20&#1045;&#1092;&#1088;&#1077;&#1084;&#1086;&#1074;&#1086;&#1081;\&#1048;&#1089;&#1087;&#1086;&#1083;&#1085;&#1077;&#1085;&#1080;&#1077;%20&#1087;&#1086;%20&#1073;&#1072;&#1079;&#1072;&#1084;\&#1052;&#1086;&#1080;%20&#1076;&#1086;&#1082;&#1091;&#1084;&#1077;&#1085;&#1090;&#1099;\&#1057;&#1084;&#1077;&#1090;&#1072;%20&#1076;&#1086;&#1093;&#1086;&#1076;&#1086;&#107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2;&#1086;&#1080;%20&#1076;&#1086;&#1082;&#1091;&#1084;&#1077;&#1085;&#1090;&#1099;\Downloads\KOTEL.CALC.NVV.NET.3.2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ans-kd1\BackUp-URU\Documents%20and%20Settings\poludnevaoa\Local%20Settings\Temporary%20Internet%20Files\OLK3E4\OREP.INV.N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dkina\&#1084;&#1086;&#1080;%20&#1076;&#1086;&#1082;&#1091;&#1084;&#1077;&#1085;&#1090;\&#1060;&#1080;&#1085;&#1072;&#1085;&#1089;&#1099;\&#1041;&#1102;&#1076;&#1078;&#1077;&#1090;%202004%20&#1075;&#1086;&#1076;\2%20&#1082;&#1074;2001\&#1056;&#1040;&#1057;&#1063;&#1045;&#1058;~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share\Users\jsv\Desktop\&#1055;&#1088;&#1080;&#1083;.%202.7%20&#1082;%20&#1058;&#106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MI\Desktop\KOTEL.CALC.NVV.NET.3.23(v3.6).xlsm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53-2\&#1086;&#1073;&#1097;&#1072;&#1103;\453-2\D\&#1041;&#1048;&#1047;&#1053;&#1045;&#1057;%20&#1055;&#1051;&#1040;&#1053;&#1067;%20&#1050;%20&#1055;&#1056;&#1040;&#1042;&#1051;&#1045;&#1053;&#1048;&#1070;\&#1057;&#1090;&#1072;&#1074;&#1088;&#1086;&#1087;&#1086;&#1083;&#1100;&#1085;&#1077;&#1092;&#1090;&#1077;&#1075;&#1072;&#1079;%20&#1086;&#1090;%2005.12\&#1088;&#1072;&#1079;&#1076;&#1077;&#1083;%209\%209%202002%20%20%201.12.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tn\pto\Documents%20and%20Settings\Aksenteva\Local%20Settings\Temporary%20Internet%20Files\OLK3\&#1041;&#1080;&#1079;&#1085;&#1077;&#1089;%20&#1087;&#1083;&#1072;&#1085;%202005&#1075;%20&#1070;&#1053;&#1043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tn\&#1084;&#1086;&#1089;&#1082;&#1074;&#1072;\Documents%20and%20Settings\Aksenteva\Local%20Settings\Temporary%20Internet%20Files\OLK3\&#1041;&#1080;&#1079;&#1085;&#1077;&#1089;%20&#1087;&#1083;&#1072;&#1085;%202005&#1075;%20&#1070;&#1053;&#1043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tn\&#1084;&#1086;&#1089;&#1082;&#1074;&#1072;\2004\WINDOWS\TEMP\&#1041;&#1102;&#1076;&#1078;&#1077;&#1090;%2099%20&#1045;&#1092;&#1088;&#1077;&#1084;&#1086;&#1074;&#1086;&#1081;\&#1048;&#1089;&#1087;&#1086;&#1083;&#1085;&#1077;&#1085;&#1080;&#1077;%20&#1087;&#1086;%20&#1073;&#1072;&#1079;&#1072;&#1084;\&#1052;&#1086;&#1080;%20&#1076;&#1086;&#1082;&#1091;&#1084;&#1077;&#1085;&#1090;&#1099;\&#1057;&#1084;&#1077;&#1090;&#1072;%20&#1076;&#1086;&#1093;&#1086;&#1076;&#1086;&#107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42;&#1058;-&#1056;&#1077;&#1089;&#1091;&#1088;&#1089;/&#1052;&#1072;&#1090;&#1077;&#1088;&#1080;&#1072;&#1083;&#1099;%20&#1076;&#1083;&#1103;%20&#1090;&#1072;&#1088;&#1080;&#1092;&#1086;&#1074;%20&#1085;&#1072;%202018/18_&#1088;&#1072;&#1089;&#1095;&#1077;&#1090;&#1099;%20,%20&#1087;&#1086;&#1103;&#1089;&#1085;/&#1056;&#1072;&#1089;&#1095;&#1077;&#1090;%20&#1060;&#1057;&#1058;_&#1042;&#1058;-&#1056;&#1077;&#1089;&#1091;&#1088;&#1089;_2018%20&#1085;&#1072;%20&#1073;&#1086;&#1083;&#1100;&#1096;&#1086;&#1081;%20&#1086;&#1073;&#1098;&#1077;&#1084;%202%20&#1076;&#1083;&#1103;%20&#1056;&#1069;&#1050;&#1072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Users\didenko\Desktop\&#1084;&#1086;&#1080;%20&#1076;&#1086;&#1082;&#1091;&#1084;&#1077;&#1085;&#1090;&#1099;\&#1058;&#1088;&#1072;&#1085;&#1079;&#1080;&#1090;%20%202015%20%20&#1072;&#1088;&#1093;&#1080;&#1074;%2008.11\&#1053;&#1086;&#1074;&#1086;&#1088;&#1086;&#1089;&#1083;&#1077;&#1089;&#1101;&#1082;&#1089;&#1087;&#1086;&#1088;&#1090;%202014&#1075;\&#1057;&#1074;&#1086;&#1076;%20&#1087;&#1086;%20&#1089;&#1077;&#1090;&#1103;&#1084;%20&#1085;&#1072;%202014%20&#1075;&#1086;&#1076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\&#1052;&#1086;&#1080;%20&#1076;&#1086;&#1082;&#1091;&#1084;&#1077;&#1085;&#1090;&#1099;\&#1088;&#1072;&#1089;&#1090;&#1077;&#1090;%20&#1090;&#1072;&#1088;&#1080;&#1092;&#1072;\&#1069;&#1053;&#1045;&#1056;&#1043;&#1045;&#1058;&#1048;&#1050;%20&#1054;&#1054;&#1054;\&#1069;&#1085;&#1077;&#1088;&#1075;&#1077;&#1090;&#1080;&#1082;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FS01\FinPlan\&#1054;&#1090;&#1076;&#1077;&#1083;_&#1082;&#1086;&#1085;&#1090;&#1088;&#1086;&#1083;&#1103;_&#1054;&#1050;\2003\&#1060;&#1086;&#1088;&#1084;&#1072;_5_&#1087;&#1088;&#1086;&#1075;&#1085;&#1086;&#1079;_&#1054;&#1050;\01.10.2003-01.12.2003\&#1044;&#1072;&#1085;&#1085;&#1099;&#1077;\&#1058;&#1053;&#1050;\&#1058;&#1053;&#1050;_&#1041;&#1091;&#1093;_&#1060;&#1086;&#1088;&#1084;&#1072;%205%20(&#1088;&#1091;&#1073;.)%20&#1085;&#1072;%2001.10.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nserv1c\&#1084;&#1086;&#1089;&#1082;&#1074;&#1072;\Documents%20and%20Settings\Olga\&#1056;&#1072;&#1073;&#1086;&#1095;&#1080;&#1081;%20&#1089;&#1090;&#1086;&#1083;\&#1054;&#1090;&#1095;&#1105;&#1090;&#1099;%20&#1074;%20&#1056;&#1053;\&#1086;&#1090;&#1087;&#1088;%2014%20&#1086;&#1082;&#1090;\Documents%20and%20Settings\Olga\&#1056;&#1072;&#1073;&#1086;&#1095;&#1080;&#1081;%20&#1089;&#1090;&#1086;&#1083;\&#1074;&#1089;&#1077;%20&#1087;&#1072;&#1087;&#1082;&#1080;\23\&#1070;&#1053;&#1043;%20&#1058;&#1077;&#1087;&#1083;&#1086;&#1085;&#1077;&#1092;&#1090;&#1100;\&#1055;&#1088;&#1080;&#1083;&#1086;&#1078;&#1077;&#1085;&#1080;&#1077;%205\&#1055;&#1088;&#1080;&#1083;&#1086;&#1078;&#1077;&#1085;&#1080;&#1077;%205%20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cl\litvinova\&#1052;&#1086;&#1080;%20&#1076;&#1086;&#1082;&#1091;&#1084;&#1077;&#1085;&#1090;&#1099;\&#1060;&#1080;&#1085;&#1087;&#1083;&#1072;&#1085;_&#1103;&#1085;&#1074;&#1072;&#1088;&#1100;_2003\&#1091;&#1090;&#1074;&#1077;&#1088;&#1078;&#1076;&#1077;&#1085;&#1085;&#1099;&#1081;%2017.01.03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CE-02\share-2\Users\svyaloznickiy\Desktop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64;&#1072;&#1073;&#1083;&#1086;&#1085;&#1099;%20&#1045;&#1048;&#1040;&#1057;/ENERGY.KTL.NET.PLAN.3.23/2018/ENERGY.KTL.NET.PLAN.3.23_(v3.3).NGT-E.20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г1"/>
      <sheetName val="12г2"/>
      <sheetName val="12г3"/>
      <sheetName val="12г4"/>
      <sheetName val="1.3"/>
      <sheetName val="1.4"/>
      <sheetName val="1.5"/>
      <sheetName val="1.6"/>
      <sheetName val="2.1."/>
      <sheetName val="2.2."/>
      <sheetName val="1.15"/>
      <sheetName val="1.16"/>
      <sheetName val="1.17"/>
      <sheetName val="П1.17.1"/>
      <sheetName val="1.18.2"/>
      <sheetName val="1.20"/>
      <sheetName val="1.20.3"/>
      <sheetName val="1.21.3"/>
      <sheetName val="1.24"/>
      <sheetName val="1.25"/>
      <sheetName val="1.30"/>
      <sheetName val="упх 2017"/>
      <sheetName val="материалы 2017"/>
      <sheetName val="упх 2017 (3)"/>
      <sheetName val="работа с РЭК"/>
      <sheetName val="1.30."/>
      <sheetName val="Таблица РЭК"/>
      <sheetName val="кор_98_17"/>
      <sheetName val="кор_98_16"/>
      <sheetName val="9б_16"/>
      <sheetName val="9б_кор"/>
      <sheetName val="Таблица РЭК (2)"/>
      <sheetName val="НВВ_План"/>
      <sheetName val="НВВ_Факт"/>
      <sheetName val="Транзит_План"/>
      <sheetName val="Транзит_Факт"/>
      <sheetName val="УПХ2017"/>
      <sheetName val="Расш проч "/>
      <sheetName val="сбор_16"/>
      <sheetName val="сбор_17"/>
      <sheetName val="п-4"/>
      <sheetName val="ведомость_18"/>
      <sheetName val="ведомость"/>
      <sheetName val="аренда"/>
      <sheetName val="амортизация16"/>
      <sheetName val="амортизация 16"/>
      <sheetName val="аренда_17"/>
      <sheetName val="нал на им_16"/>
      <sheetName val="Расчет сч 26"/>
      <sheetName val="Распределение сч. 26"/>
      <sheetName val="аморт, налог на им18"/>
      <sheetName val="Анализ финрезультата"/>
      <sheetName val="Баланс"/>
      <sheetName val="сбор_18"/>
      <sheetName val="Св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3">
          <cell r="V23">
            <v>9788.5887000000002</v>
          </cell>
          <cell r="Y23">
            <v>10587.337537920001</v>
          </cell>
          <cell r="Z23">
            <v>10756.734938526721</v>
          </cell>
          <cell r="AA23">
            <v>10928.842697543148</v>
          </cell>
          <cell r="AB23">
            <v>11103.704180703839</v>
          </cell>
          <cell r="AC23">
            <v>11281.3634475951</v>
          </cell>
        </row>
        <row r="32">
          <cell r="V32">
            <v>41893.197809999998</v>
          </cell>
          <cell r="Y32">
            <v>65517.661358912002</v>
          </cell>
          <cell r="Z32">
            <v>66565.943940654601</v>
          </cell>
          <cell r="AA32">
            <v>67630.999043705073</v>
          </cell>
          <cell r="AB32">
            <v>68713.095028404365</v>
          </cell>
          <cell r="AC32">
            <v>69812.504548858837</v>
          </cell>
        </row>
        <row r="47">
          <cell r="V47">
            <v>61993.923433523123</v>
          </cell>
          <cell r="Y47">
            <v>74767.600455987907</v>
          </cell>
          <cell r="Z47">
            <v>75963.882063283716</v>
          </cell>
          <cell r="AA47">
            <v>77179.304176296253</v>
          </cell>
          <cell r="AB47">
            <v>78414.173043117</v>
          </cell>
          <cell r="AC47">
            <v>79668.799811806879</v>
          </cell>
        </row>
        <row r="121">
          <cell r="V121">
            <v>148553.82897352311</v>
          </cell>
          <cell r="X121">
            <v>86148.71</v>
          </cell>
          <cell r="Y121">
            <v>169608.8574622359</v>
          </cell>
          <cell r="Z121">
            <v>173084.72640563169</v>
          </cell>
          <cell r="AA121">
            <v>175535.5918041218</v>
          </cell>
          <cell r="AB121">
            <v>178178.00927298778</v>
          </cell>
          <cell r="AC121">
            <v>179625.5502213556</v>
          </cell>
        </row>
        <row r="137">
          <cell r="V137">
            <v>18056.209876476874</v>
          </cell>
          <cell r="X137">
            <v>13159.59</v>
          </cell>
          <cell r="Y137">
            <v>22729.350538620325</v>
          </cell>
          <cell r="Z137">
            <v>23093.020147238251</v>
          </cell>
          <cell r="AA137">
            <v>23462.50846959406</v>
          </cell>
          <cell r="AB137">
            <v>23837.908605107568</v>
          </cell>
          <cell r="AC137">
            <v>24219.315142789292</v>
          </cell>
        </row>
        <row r="146">
          <cell r="V146">
            <v>13693.44</v>
          </cell>
          <cell r="X146">
            <v>13598.408400000002</v>
          </cell>
          <cell r="Y146">
            <v>27480</v>
          </cell>
          <cell r="Z146">
            <v>28300</v>
          </cell>
          <cell r="AA146">
            <v>28980</v>
          </cell>
          <cell r="AB146">
            <v>29650</v>
          </cell>
          <cell r="AC146">
            <v>30190</v>
          </cell>
        </row>
        <row r="149">
          <cell r="V149">
            <v>64296.20430647688</v>
          </cell>
          <cell r="Y149">
            <v>95225.511452444975</v>
          </cell>
          <cell r="Z149">
            <v>99646.458594524302</v>
          </cell>
          <cell r="AA149">
            <v>103815.99812394679</v>
          </cell>
          <cell r="AB149">
            <v>107653.37539227</v>
          </cell>
          <cell r="AC149">
            <v>111246.59208211633</v>
          </cell>
        </row>
        <row r="154">
          <cell r="U154">
            <v>489.6</v>
          </cell>
          <cell r="V154">
            <v>538.47653600000001</v>
          </cell>
          <cell r="W154">
            <v>489.6</v>
          </cell>
        </row>
        <row r="155">
          <cell r="U155">
            <v>30.62</v>
          </cell>
          <cell r="V155">
            <v>8.7977819999999998</v>
          </cell>
          <cell r="W155">
            <v>30.62</v>
          </cell>
        </row>
        <row r="159">
          <cell r="S159">
            <v>184.34700000000001</v>
          </cell>
        </row>
        <row r="164">
          <cell r="S164">
            <v>0</v>
          </cell>
        </row>
        <row r="169">
          <cell r="X169">
            <v>227717.80340000003</v>
          </cell>
          <cell r="Y169">
            <v>347121.64861245168</v>
          </cell>
          <cell r="Z169">
            <v>332842.71707421605</v>
          </cell>
          <cell r="AA169">
            <v>341867.58328509104</v>
          </cell>
          <cell r="AB169">
            <v>350848.01775656117</v>
          </cell>
          <cell r="AC169">
            <v>358489.44071842742</v>
          </cell>
        </row>
        <row r="176">
          <cell r="V176">
            <v>238366.76000999997</v>
          </cell>
        </row>
        <row r="192">
          <cell r="Y192">
            <v>177882.35855420303</v>
          </cell>
          <cell r="Z192">
            <v>167681.85590979047</v>
          </cell>
          <cell r="AA192">
            <v>171752.24406575464</v>
          </cell>
          <cell r="AB192">
            <v>175736.18161013836</v>
          </cell>
          <cell r="AC192">
            <v>178835.3636709163</v>
          </cell>
        </row>
        <row r="193">
          <cell r="Y193">
            <v>114.45455459645864</v>
          </cell>
          <cell r="Z193">
            <v>119.03273678031698</v>
          </cell>
          <cell r="AA193">
            <v>123.79404625152966</v>
          </cell>
          <cell r="AB193">
            <v>128.74580810159085</v>
          </cell>
          <cell r="AC193">
            <v>133.89564042565451</v>
          </cell>
        </row>
        <row r="194">
          <cell r="Y194">
            <v>0.68736960121277568</v>
          </cell>
          <cell r="Z194">
            <v>0.65909448925587344</v>
          </cell>
          <cell r="AA194">
            <v>0.67696551145562589</v>
          </cell>
          <cell r="AB194">
            <v>0.69474855001299252</v>
          </cell>
          <cell r="AC194">
            <v>0.70988008063054941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"/>
      <sheetName val="Настр"/>
      <sheetName val="31"/>
      <sheetName val="311"/>
      <sheetName val="32"/>
      <sheetName val="321"/>
      <sheetName val="322"/>
      <sheetName val="323"/>
      <sheetName val="324"/>
      <sheetName val="325"/>
      <sheetName val="33"/>
      <sheetName val="331"/>
      <sheetName val="332"/>
      <sheetName val="333"/>
      <sheetName val="34"/>
      <sheetName val="361"/>
      <sheetName val="362"/>
      <sheetName val="363"/>
      <sheetName val="371"/>
      <sheetName val="372"/>
      <sheetName val="373"/>
      <sheetName val="38"/>
      <sheetName val="39"/>
    </sheetNames>
    <sheetDataSet>
      <sheetData sheetId="0" refreshError="1"/>
      <sheetData sheetId="1" refreshError="1">
        <row r="18">
          <cell r="C18" t="str">
            <v>рус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Инструкция"/>
      <sheetName val="modInstruction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Расчёт расходов"/>
      <sheetName val="modBasicRanges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CostsfeatBalance"/>
      <sheetName val="modfrmCheckInIsInProgress"/>
      <sheetName val="modOrgData"/>
      <sheetName val="modfrmDateChoose"/>
      <sheetName val="mod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F8" t="str">
            <v>Ростовская область</v>
          </cell>
        </row>
        <row r="58">
          <cell r="F58" t="str">
            <v>Шультайс Максим Иванович</v>
          </cell>
        </row>
        <row r="59">
          <cell r="F59" t="str">
            <v>Главный специалист</v>
          </cell>
        </row>
        <row r="60">
          <cell r="F60" t="str">
            <v>(861) 273-67-32</v>
          </cell>
        </row>
        <row r="61">
          <cell r="F61" t="str">
            <v>tec@powexp.ru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8">
          <cell r="AE18">
            <v>6.7</v>
          </cell>
          <cell r="AK18">
            <v>5.4</v>
          </cell>
          <cell r="AN18">
            <v>5</v>
          </cell>
          <cell r="AQ18">
            <v>5</v>
          </cell>
          <cell r="AW18">
            <v>5</v>
          </cell>
          <cell r="BC18">
            <v>5</v>
          </cell>
          <cell r="BI18">
            <v>5</v>
          </cell>
          <cell r="BO18">
            <v>5</v>
          </cell>
        </row>
        <row r="19">
          <cell r="AE19">
            <v>1</v>
          </cell>
          <cell r="AK19">
            <v>1</v>
          </cell>
          <cell r="AQ19">
            <v>0</v>
          </cell>
          <cell r="AW19">
            <v>1</v>
          </cell>
          <cell r="BC19">
            <v>1</v>
          </cell>
          <cell r="BI19">
            <v>1</v>
          </cell>
          <cell r="BO19">
            <v>1</v>
          </cell>
        </row>
        <row r="20">
          <cell r="AE20">
            <v>2122.0100000000002</v>
          </cell>
          <cell r="AH20">
            <v>2377.81</v>
          </cell>
          <cell r="AK20">
            <v>2209.7487999999998</v>
          </cell>
          <cell r="AL20">
            <v>0</v>
          </cell>
          <cell r="AM20">
            <v>2209.7487999999998</v>
          </cell>
          <cell r="AN20">
            <v>2343.1608000000001</v>
          </cell>
          <cell r="AQ20">
            <v>2357.1480000000001</v>
          </cell>
          <cell r="AR20">
            <v>0</v>
          </cell>
          <cell r="AS20">
            <v>2357.1480000000001</v>
          </cell>
          <cell r="AW20">
            <v>2392.0680000000002</v>
          </cell>
          <cell r="AX20">
            <v>0</v>
          </cell>
          <cell r="AY20">
            <v>2392.0680000000002</v>
          </cell>
          <cell r="BC20">
            <v>2426.9880000000003</v>
          </cell>
          <cell r="BD20">
            <v>0</v>
          </cell>
          <cell r="BE20">
            <v>2426.9880000000003</v>
          </cell>
          <cell r="BI20">
            <v>2461.9079999999999</v>
          </cell>
          <cell r="BJ20">
            <v>0</v>
          </cell>
          <cell r="BK20">
            <v>2461.9079999999999</v>
          </cell>
          <cell r="BO20">
            <v>2496.828</v>
          </cell>
          <cell r="BP20">
            <v>0</v>
          </cell>
          <cell r="BQ20">
            <v>2496.828</v>
          </cell>
        </row>
        <row r="21">
          <cell r="AE21">
            <v>-0.41766193800000001</v>
          </cell>
          <cell r="AK21">
            <v>4.1347024754831327</v>
          </cell>
          <cell r="AQ21">
            <v>6.6704052514928529</v>
          </cell>
          <cell r="AW21">
            <v>1.4814513131971379</v>
          </cell>
          <cell r="BC21">
            <v>1.4598247207019228</v>
          </cell>
          <cell r="BI21">
            <v>1.4388204638836126</v>
          </cell>
          <cell r="BO21">
            <v>1.418412060889362</v>
          </cell>
        </row>
        <row r="22">
          <cell r="AE22">
            <v>0.75</v>
          </cell>
          <cell r="AK22">
            <v>0.75</v>
          </cell>
          <cell r="AN22">
            <v>0.75</v>
          </cell>
          <cell r="AQ22">
            <v>0.75</v>
          </cell>
          <cell r="AW22">
            <v>0.75</v>
          </cell>
          <cell r="BC22">
            <v>0.75</v>
          </cell>
          <cell r="BI22">
            <v>0.75</v>
          </cell>
          <cell r="BO22">
            <v>0.75</v>
          </cell>
        </row>
        <row r="23">
          <cell r="AE23">
            <v>1.05302108374</v>
          </cell>
          <cell r="AK23">
            <v>1.0758179748380072</v>
          </cell>
          <cell r="AN23">
            <v>1.05</v>
          </cell>
          <cell r="AQ23">
            <v>1.1025294413555065</v>
          </cell>
          <cell r="AW23">
            <v>1.0510497648005133</v>
          </cell>
          <cell r="BC23">
            <v>1.0508811584787725</v>
          </cell>
          <cell r="BI23">
            <v>1.0507174040415528</v>
          </cell>
          <cell r="BO23">
            <v>1.0505582950297088</v>
          </cell>
        </row>
        <row r="27">
          <cell r="AE27">
            <v>8406.5499999999993</v>
          </cell>
          <cell r="AH27">
            <v>9183.65</v>
          </cell>
          <cell r="AK27">
            <v>9050.27</v>
          </cell>
          <cell r="AL27">
            <v>0</v>
          </cell>
          <cell r="AM27">
            <v>9050.27</v>
          </cell>
          <cell r="AN27">
            <v>9699.5434999999998</v>
          </cell>
          <cell r="AQ27">
            <v>10710.064183750001</v>
          </cell>
          <cell r="AR27">
            <v>0</v>
          </cell>
          <cell r="AS27">
            <v>10710.064183750001</v>
          </cell>
          <cell r="AW27">
            <v>11256.810441328838</v>
          </cell>
          <cell r="AX27">
            <v>0</v>
          </cell>
          <cell r="AY27">
            <v>11256.810441328838</v>
          </cell>
          <cell r="BC27">
            <v>11829.569997359591</v>
          </cell>
          <cell r="BD27">
            <v>0</v>
          </cell>
          <cell r="BE27">
            <v>11829.569997359591</v>
          </cell>
          <cell r="BI27">
            <v>12429.535078553508</v>
          </cell>
          <cell r="BJ27">
            <v>0</v>
          </cell>
          <cell r="BK27">
            <v>12429.535078553508</v>
          </cell>
          <cell r="BO27">
            <v>13057.951180137132</v>
          </cell>
          <cell r="BP27">
            <v>0</v>
          </cell>
          <cell r="BQ27">
            <v>13057.951180137132</v>
          </cell>
        </row>
        <row r="28">
          <cell r="AE28">
            <v>2480.15</v>
          </cell>
          <cell r="AH28">
            <v>3161.27</v>
          </cell>
          <cell r="AK28">
            <v>2670.06</v>
          </cell>
          <cell r="AL28">
            <v>0</v>
          </cell>
          <cell r="AM28">
            <v>2670.06</v>
          </cell>
          <cell r="AN28">
            <v>3319.3335000000002</v>
          </cell>
          <cell r="AQ28">
            <v>3659.5651837500004</v>
          </cell>
          <cell r="AR28">
            <v>0</v>
          </cell>
          <cell r="AS28">
            <v>3659.5651837500004</v>
          </cell>
          <cell r="AW28">
            <v>3846.385125652585</v>
          </cell>
          <cell r="AX28">
            <v>0</v>
          </cell>
          <cell r="AY28">
            <v>3846.385125652585</v>
          </cell>
          <cell r="BC28">
            <v>4042.0936568013076</v>
          </cell>
          <cell r="BD28">
            <v>0</v>
          </cell>
          <cell r="BE28">
            <v>4042.0936568013076</v>
          </cell>
          <cell r="BI28">
            <v>4247.0981539670975</v>
          </cell>
          <cell r="BJ28">
            <v>0</v>
          </cell>
          <cell r="BK28">
            <v>4247.0981539670975</v>
          </cell>
          <cell r="BO28">
            <v>4461.8241954554978</v>
          </cell>
          <cell r="BP28">
            <v>0</v>
          </cell>
          <cell r="BQ28">
            <v>4461.8241954554978</v>
          </cell>
        </row>
        <row r="29">
          <cell r="AL29">
            <v>0</v>
          </cell>
          <cell r="AM29">
            <v>0</v>
          </cell>
          <cell r="AR29">
            <v>0</v>
          </cell>
          <cell r="AS29">
            <v>0</v>
          </cell>
          <cell r="AW29">
            <v>0</v>
          </cell>
          <cell r="AX29">
            <v>0</v>
          </cell>
          <cell r="AY29">
            <v>0</v>
          </cell>
          <cell r="BC29">
            <v>0</v>
          </cell>
          <cell r="BD29">
            <v>0</v>
          </cell>
          <cell r="BE29">
            <v>0</v>
          </cell>
          <cell r="BI29">
            <v>0</v>
          </cell>
          <cell r="BJ29">
            <v>0</v>
          </cell>
          <cell r="BK29">
            <v>0</v>
          </cell>
          <cell r="BO29">
            <v>0</v>
          </cell>
          <cell r="BP29">
            <v>0</v>
          </cell>
          <cell r="BQ29">
            <v>0</v>
          </cell>
        </row>
        <row r="30">
          <cell r="AE30">
            <v>2480.15</v>
          </cell>
          <cell r="AH30">
            <v>3161.27</v>
          </cell>
          <cell r="AK30">
            <v>2670.06</v>
          </cell>
          <cell r="AL30">
            <v>0</v>
          </cell>
          <cell r="AM30">
            <v>2670.06</v>
          </cell>
          <cell r="AN30">
            <v>3319.3335000000002</v>
          </cell>
          <cell r="AQ30">
            <v>3659.5651837500004</v>
          </cell>
          <cell r="AR30">
            <v>0</v>
          </cell>
          <cell r="AS30">
            <v>3659.5651837500004</v>
          </cell>
          <cell r="AW30">
            <v>3846.385125652585</v>
          </cell>
          <cell r="AX30">
            <v>0</v>
          </cell>
          <cell r="AY30">
            <v>3846.385125652585</v>
          </cell>
          <cell r="BC30">
            <v>4042.0936568013076</v>
          </cell>
          <cell r="BD30">
            <v>0</v>
          </cell>
          <cell r="BE30">
            <v>4042.0936568013076</v>
          </cell>
          <cell r="BI30">
            <v>4247.0981539670975</v>
          </cell>
          <cell r="BJ30">
            <v>0</v>
          </cell>
          <cell r="BK30">
            <v>4247.0981539670975</v>
          </cell>
          <cell r="BO30">
            <v>4461.8241954554978</v>
          </cell>
          <cell r="BP30">
            <v>0</v>
          </cell>
          <cell r="BQ30">
            <v>4461.8241954554978</v>
          </cell>
        </row>
        <row r="31">
          <cell r="AE31">
            <v>5926.4</v>
          </cell>
          <cell r="AH31">
            <v>6022.38</v>
          </cell>
          <cell r="AK31">
            <v>6380.21</v>
          </cell>
          <cell r="AL31">
            <v>0</v>
          </cell>
          <cell r="AM31">
            <v>6380.21</v>
          </cell>
          <cell r="AN31">
            <v>6380.21</v>
          </cell>
          <cell r="AQ31">
            <v>7050.4989999999998</v>
          </cell>
          <cell r="AR31">
            <v>0</v>
          </cell>
          <cell r="AS31">
            <v>7050.4989999999998</v>
          </cell>
          <cell r="AW31">
            <v>7410.4253156762534</v>
          </cell>
          <cell r="AX31">
            <v>0</v>
          </cell>
          <cell r="AY31">
            <v>7410.4253156762534</v>
          </cell>
          <cell r="BC31">
            <v>7787.4763405582844</v>
          </cell>
          <cell r="BD31">
            <v>0</v>
          </cell>
          <cell r="BE31">
            <v>7787.4763405582844</v>
          </cell>
          <cell r="BI31">
            <v>8182.4369245864118</v>
          </cell>
          <cell r="BJ31">
            <v>0</v>
          </cell>
          <cell r="BK31">
            <v>8182.4369245864118</v>
          </cell>
          <cell r="BO31">
            <v>8596.126984681634</v>
          </cell>
          <cell r="BP31">
            <v>0</v>
          </cell>
          <cell r="BQ31">
            <v>8596.126984681634</v>
          </cell>
        </row>
        <row r="32">
          <cell r="AE32">
            <v>10590.176432104114</v>
          </cell>
          <cell r="AH32">
            <v>11657.848919946769</v>
          </cell>
          <cell r="AK32">
            <v>11401.113422719876</v>
          </cell>
          <cell r="AL32">
            <v>0</v>
          </cell>
          <cell r="AM32">
            <v>11401.113422719876</v>
          </cell>
          <cell r="AN32">
            <v>13406.25978</v>
          </cell>
          <cell r="AQ32">
            <v>14076.572768999997</v>
          </cell>
          <cell r="AR32">
            <v>0</v>
          </cell>
          <cell r="AS32">
            <v>14076.572768999997</v>
          </cell>
          <cell r="AT32">
            <v>0</v>
          </cell>
          <cell r="AW32">
            <v>14795.178498054756</v>
          </cell>
          <cell r="AX32">
            <v>0</v>
          </cell>
          <cell r="AY32">
            <v>14795.178498054756</v>
          </cell>
          <cell r="BC32">
            <v>15547.974319936007</v>
          </cell>
          <cell r="BD32">
            <v>0</v>
          </cell>
          <cell r="BE32">
            <v>15547.974319936007</v>
          </cell>
          <cell r="BI32">
            <v>16336.527215547889</v>
          </cell>
          <cell r="BJ32">
            <v>0</v>
          </cell>
          <cell r="BK32">
            <v>16336.527215547887</v>
          </cell>
          <cell r="BO32">
            <v>17162.474178272427</v>
          </cell>
          <cell r="BP32">
            <v>0</v>
          </cell>
          <cell r="BQ32">
            <v>17162.474178272427</v>
          </cell>
        </row>
        <row r="33">
          <cell r="AE33">
            <v>3482.5</v>
          </cell>
          <cell r="AH33">
            <v>3450.08</v>
          </cell>
          <cell r="AK33">
            <v>3303.6699999999996</v>
          </cell>
          <cell r="AL33">
            <v>0</v>
          </cell>
          <cell r="AM33">
            <v>3303.6699999999996</v>
          </cell>
          <cell r="AN33">
            <v>3303.6699999999996</v>
          </cell>
          <cell r="AQ33">
            <v>3642.2961749999999</v>
          </cell>
          <cell r="AR33">
            <v>0</v>
          </cell>
          <cell r="AS33">
            <v>3642.2961749999999</v>
          </cell>
          <cell r="AW33">
            <v>3828.2345380675592</v>
          </cell>
          <cell r="AX33">
            <v>0</v>
          </cell>
          <cell r="AY33">
            <v>3828.2345380675592</v>
          </cell>
          <cell r="BC33">
            <v>4023.019546292885</v>
          </cell>
          <cell r="BD33">
            <v>0</v>
          </cell>
          <cell r="BE33">
            <v>4023.019546292885</v>
          </cell>
          <cell r="BI33">
            <v>4227.056654089286</v>
          </cell>
          <cell r="BJ33">
            <v>0</v>
          </cell>
          <cell r="BK33">
            <v>4227.056654089286</v>
          </cell>
          <cell r="BO33">
            <v>4440.7694315140252</v>
          </cell>
          <cell r="BP33">
            <v>0</v>
          </cell>
          <cell r="BQ33">
            <v>4440.7694315140252</v>
          </cell>
        </row>
        <row r="34">
          <cell r="AL34">
            <v>0</v>
          </cell>
          <cell r="AM34">
            <v>0</v>
          </cell>
          <cell r="AR34">
            <v>0</v>
          </cell>
          <cell r="AS34">
            <v>0</v>
          </cell>
          <cell r="AW34">
            <v>0</v>
          </cell>
          <cell r="AX34">
            <v>0</v>
          </cell>
          <cell r="AY34">
            <v>0</v>
          </cell>
          <cell r="BC34">
            <v>0</v>
          </cell>
          <cell r="BD34">
            <v>0</v>
          </cell>
          <cell r="BE34">
            <v>0</v>
          </cell>
          <cell r="BI34">
            <v>0</v>
          </cell>
          <cell r="BJ34">
            <v>0</v>
          </cell>
          <cell r="BK34">
            <v>0</v>
          </cell>
          <cell r="BO34">
            <v>0</v>
          </cell>
          <cell r="BP34">
            <v>0</v>
          </cell>
          <cell r="BQ34">
            <v>0</v>
          </cell>
        </row>
        <row r="35">
          <cell r="AE35">
            <v>3482.5</v>
          </cell>
          <cell r="AH35">
            <v>3450.08</v>
          </cell>
          <cell r="AK35">
            <v>3303.6699999999996</v>
          </cell>
          <cell r="AL35">
            <v>0</v>
          </cell>
          <cell r="AM35">
            <v>3303.6699999999996</v>
          </cell>
          <cell r="AN35">
            <v>3303.6699999999996</v>
          </cell>
          <cell r="AQ35">
            <v>3642.2961749999999</v>
          </cell>
          <cell r="AR35">
            <v>0</v>
          </cell>
          <cell r="AS35">
            <v>3642.2961749999999</v>
          </cell>
          <cell r="AW35">
            <v>3828.2345380675592</v>
          </cell>
          <cell r="AX35">
            <v>0</v>
          </cell>
          <cell r="AY35">
            <v>3828.2345380675592</v>
          </cell>
          <cell r="BC35">
            <v>4023.019546292885</v>
          </cell>
          <cell r="BD35">
            <v>0</v>
          </cell>
          <cell r="BE35">
            <v>4023.019546292885</v>
          </cell>
          <cell r="BI35">
            <v>4227.056654089286</v>
          </cell>
          <cell r="BJ35">
            <v>0</v>
          </cell>
          <cell r="BK35">
            <v>4227.056654089286</v>
          </cell>
          <cell r="BO35">
            <v>4440.7694315140252</v>
          </cell>
          <cell r="BP35">
            <v>0</v>
          </cell>
          <cell r="BQ35">
            <v>4440.7694315140252</v>
          </cell>
        </row>
        <row r="36">
          <cell r="AL36">
            <v>0</v>
          </cell>
          <cell r="AM36">
            <v>0</v>
          </cell>
          <cell r="AR36">
            <v>0</v>
          </cell>
          <cell r="AS36">
            <v>0</v>
          </cell>
          <cell r="AW36">
            <v>0</v>
          </cell>
          <cell r="AX36">
            <v>0</v>
          </cell>
          <cell r="AY36">
            <v>0</v>
          </cell>
          <cell r="BC36">
            <v>0</v>
          </cell>
          <cell r="BD36">
            <v>0</v>
          </cell>
          <cell r="BE36">
            <v>0</v>
          </cell>
          <cell r="BI36">
            <v>0</v>
          </cell>
          <cell r="BJ36">
            <v>0</v>
          </cell>
          <cell r="BK36">
            <v>0</v>
          </cell>
          <cell r="BO36">
            <v>0</v>
          </cell>
          <cell r="BP36">
            <v>0</v>
          </cell>
          <cell r="BQ36">
            <v>0</v>
          </cell>
        </row>
        <row r="37">
          <cell r="AL37">
            <v>0</v>
          </cell>
          <cell r="AM37">
            <v>0</v>
          </cell>
          <cell r="AR37">
            <v>0</v>
          </cell>
          <cell r="AS37">
            <v>0</v>
          </cell>
          <cell r="AW37">
            <v>0</v>
          </cell>
          <cell r="AX37">
            <v>0</v>
          </cell>
          <cell r="AY37">
            <v>0</v>
          </cell>
          <cell r="BC37">
            <v>0</v>
          </cell>
          <cell r="BD37">
            <v>0</v>
          </cell>
          <cell r="BE37">
            <v>0</v>
          </cell>
          <cell r="BI37">
            <v>0</v>
          </cell>
          <cell r="BJ37">
            <v>0</v>
          </cell>
          <cell r="BK37">
            <v>0</v>
          </cell>
          <cell r="BO37">
            <v>0</v>
          </cell>
          <cell r="BP37">
            <v>0</v>
          </cell>
          <cell r="BQ37">
            <v>0</v>
          </cell>
        </row>
        <row r="38">
          <cell r="AL38">
            <v>0</v>
          </cell>
          <cell r="AM38">
            <v>0</v>
          </cell>
          <cell r="AR38">
            <v>0</v>
          </cell>
          <cell r="AS38">
            <v>0</v>
          </cell>
          <cell r="AW38">
            <v>0</v>
          </cell>
          <cell r="AX38">
            <v>0</v>
          </cell>
          <cell r="AY38">
            <v>0</v>
          </cell>
          <cell r="BC38">
            <v>0</v>
          </cell>
          <cell r="BD38">
            <v>0</v>
          </cell>
          <cell r="BE38">
            <v>0</v>
          </cell>
          <cell r="BI38">
            <v>0</v>
          </cell>
          <cell r="BJ38">
            <v>0</v>
          </cell>
          <cell r="BK38">
            <v>0</v>
          </cell>
          <cell r="BO38">
            <v>0</v>
          </cell>
          <cell r="BP38">
            <v>0</v>
          </cell>
          <cell r="BQ38">
            <v>0</v>
          </cell>
        </row>
        <row r="39">
          <cell r="AL39">
            <v>0</v>
          </cell>
          <cell r="AM39">
            <v>0</v>
          </cell>
          <cell r="AR39">
            <v>0</v>
          </cell>
          <cell r="AS39">
            <v>0</v>
          </cell>
          <cell r="AW39">
            <v>0</v>
          </cell>
          <cell r="AX39">
            <v>0</v>
          </cell>
          <cell r="AY39">
            <v>0</v>
          </cell>
          <cell r="BC39">
            <v>0</v>
          </cell>
          <cell r="BD39">
            <v>0</v>
          </cell>
          <cell r="BE39">
            <v>0</v>
          </cell>
          <cell r="BI39">
            <v>0</v>
          </cell>
          <cell r="BJ39">
            <v>0</v>
          </cell>
          <cell r="BK39">
            <v>0</v>
          </cell>
          <cell r="BO39">
            <v>0</v>
          </cell>
          <cell r="BP39">
            <v>0</v>
          </cell>
          <cell r="BQ39">
            <v>0</v>
          </cell>
        </row>
        <row r="40">
          <cell r="AL40">
            <v>0</v>
          </cell>
          <cell r="AM40">
            <v>0</v>
          </cell>
          <cell r="AR40">
            <v>0</v>
          </cell>
          <cell r="AS40">
            <v>0</v>
          </cell>
          <cell r="AW40">
            <v>0</v>
          </cell>
          <cell r="AX40">
            <v>0</v>
          </cell>
          <cell r="AY40">
            <v>0</v>
          </cell>
          <cell r="BC40">
            <v>0</v>
          </cell>
          <cell r="BD40">
            <v>0</v>
          </cell>
          <cell r="BE40">
            <v>0</v>
          </cell>
          <cell r="BI40">
            <v>0</v>
          </cell>
          <cell r="BJ40">
            <v>0</v>
          </cell>
          <cell r="BK40">
            <v>0</v>
          </cell>
          <cell r="BO40">
            <v>0</v>
          </cell>
          <cell r="BP40">
            <v>0</v>
          </cell>
          <cell r="BQ40">
            <v>0</v>
          </cell>
        </row>
        <row r="41">
          <cell r="AL41">
            <v>0</v>
          </cell>
          <cell r="AM41">
            <v>0</v>
          </cell>
          <cell r="AR41">
            <v>0</v>
          </cell>
          <cell r="AS41">
            <v>0</v>
          </cell>
          <cell r="AW41">
            <v>0</v>
          </cell>
          <cell r="AX41">
            <v>0</v>
          </cell>
          <cell r="AY41">
            <v>0</v>
          </cell>
          <cell r="BC41">
            <v>0</v>
          </cell>
          <cell r="BD41">
            <v>0</v>
          </cell>
          <cell r="BE41">
            <v>0</v>
          </cell>
          <cell r="BI41">
            <v>0</v>
          </cell>
          <cell r="BJ41">
            <v>0</v>
          </cell>
          <cell r="BK41">
            <v>0</v>
          </cell>
          <cell r="BO41">
            <v>0</v>
          </cell>
          <cell r="BP41">
            <v>0</v>
          </cell>
          <cell r="BQ41">
            <v>0</v>
          </cell>
        </row>
        <row r="42">
          <cell r="AL42">
            <v>0</v>
          </cell>
          <cell r="AM42">
            <v>0</v>
          </cell>
          <cell r="AR42">
            <v>0</v>
          </cell>
          <cell r="AS42">
            <v>0</v>
          </cell>
          <cell r="AW42">
            <v>0</v>
          </cell>
          <cell r="AX42">
            <v>0</v>
          </cell>
          <cell r="AY42">
            <v>0</v>
          </cell>
          <cell r="BC42">
            <v>0</v>
          </cell>
          <cell r="BD42">
            <v>0</v>
          </cell>
          <cell r="BE42">
            <v>0</v>
          </cell>
          <cell r="BI42">
            <v>0</v>
          </cell>
          <cell r="BJ42">
            <v>0</v>
          </cell>
          <cell r="BK42">
            <v>0</v>
          </cell>
          <cell r="BO42">
            <v>0</v>
          </cell>
          <cell r="BP42">
            <v>0</v>
          </cell>
          <cell r="BQ42">
            <v>0</v>
          </cell>
        </row>
        <row r="43">
          <cell r="AL43">
            <v>0</v>
          </cell>
          <cell r="AM43">
            <v>0</v>
          </cell>
          <cell r="AR43">
            <v>0</v>
          </cell>
          <cell r="AS43">
            <v>0</v>
          </cell>
          <cell r="AW43">
            <v>0</v>
          </cell>
          <cell r="AX43">
            <v>0</v>
          </cell>
          <cell r="AY43">
            <v>0</v>
          </cell>
          <cell r="BC43">
            <v>0</v>
          </cell>
          <cell r="BD43">
            <v>0</v>
          </cell>
          <cell r="BE43">
            <v>0</v>
          </cell>
          <cell r="BI43">
            <v>0</v>
          </cell>
          <cell r="BJ43">
            <v>0</v>
          </cell>
          <cell r="BK43">
            <v>0</v>
          </cell>
          <cell r="BO43">
            <v>0</v>
          </cell>
          <cell r="BP43">
            <v>0</v>
          </cell>
          <cell r="BQ43">
            <v>0</v>
          </cell>
        </row>
        <row r="44">
          <cell r="AL44">
            <v>0</v>
          </cell>
          <cell r="AM44">
            <v>0</v>
          </cell>
          <cell r="AR44">
            <v>0</v>
          </cell>
          <cell r="AS44">
            <v>0</v>
          </cell>
          <cell r="AW44">
            <v>0</v>
          </cell>
          <cell r="AX44">
            <v>0</v>
          </cell>
          <cell r="AY44">
            <v>0</v>
          </cell>
          <cell r="BC44">
            <v>0</v>
          </cell>
          <cell r="BD44">
            <v>0</v>
          </cell>
          <cell r="BE44">
            <v>0</v>
          </cell>
          <cell r="BI44">
            <v>0</v>
          </cell>
          <cell r="BJ44">
            <v>0</v>
          </cell>
          <cell r="BK44">
            <v>0</v>
          </cell>
          <cell r="BO44">
            <v>0</v>
          </cell>
          <cell r="BP44">
            <v>0</v>
          </cell>
          <cell r="BQ44">
            <v>0</v>
          </cell>
        </row>
        <row r="45">
          <cell r="AL45">
            <v>0</v>
          </cell>
          <cell r="AM45">
            <v>0</v>
          </cell>
          <cell r="AR45">
            <v>0</v>
          </cell>
          <cell r="AS45">
            <v>0</v>
          </cell>
          <cell r="AW45">
            <v>0</v>
          </cell>
          <cell r="AX45">
            <v>0</v>
          </cell>
          <cell r="AY45">
            <v>0</v>
          </cell>
          <cell r="BC45">
            <v>0</v>
          </cell>
          <cell r="BD45">
            <v>0</v>
          </cell>
          <cell r="BE45">
            <v>0</v>
          </cell>
          <cell r="BI45">
            <v>0</v>
          </cell>
          <cell r="BJ45">
            <v>0</v>
          </cell>
          <cell r="BK45">
            <v>0</v>
          </cell>
          <cell r="BO45">
            <v>0</v>
          </cell>
          <cell r="BP45">
            <v>0</v>
          </cell>
          <cell r="BQ45">
            <v>0</v>
          </cell>
        </row>
        <row r="46">
          <cell r="AL46">
            <v>0</v>
          </cell>
          <cell r="AM46">
            <v>0</v>
          </cell>
          <cell r="AR46">
            <v>0</v>
          </cell>
          <cell r="AS46">
            <v>0</v>
          </cell>
          <cell r="AW46">
            <v>0</v>
          </cell>
          <cell r="AX46">
            <v>0</v>
          </cell>
          <cell r="AY46">
            <v>0</v>
          </cell>
          <cell r="BC46">
            <v>0</v>
          </cell>
          <cell r="BD46">
            <v>0</v>
          </cell>
          <cell r="BE46">
            <v>0</v>
          </cell>
          <cell r="BI46">
            <v>0</v>
          </cell>
          <cell r="BJ46">
            <v>0</v>
          </cell>
          <cell r="BK46">
            <v>0</v>
          </cell>
          <cell r="BO46">
            <v>0</v>
          </cell>
          <cell r="BP46">
            <v>0</v>
          </cell>
          <cell r="BQ46">
            <v>0</v>
          </cell>
        </row>
        <row r="47">
          <cell r="AL47">
            <v>0</v>
          </cell>
          <cell r="AM47">
            <v>0</v>
          </cell>
          <cell r="AR47">
            <v>0</v>
          </cell>
          <cell r="AS47">
            <v>0</v>
          </cell>
          <cell r="AW47">
            <v>0</v>
          </cell>
          <cell r="AX47">
            <v>0</v>
          </cell>
          <cell r="AY47">
            <v>0</v>
          </cell>
          <cell r="BC47">
            <v>0</v>
          </cell>
          <cell r="BD47">
            <v>0</v>
          </cell>
          <cell r="BE47">
            <v>0</v>
          </cell>
          <cell r="BI47">
            <v>0</v>
          </cell>
          <cell r="BJ47">
            <v>0</v>
          </cell>
          <cell r="BK47">
            <v>0</v>
          </cell>
          <cell r="BO47">
            <v>0</v>
          </cell>
          <cell r="BP47">
            <v>0</v>
          </cell>
          <cell r="BQ47">
            <v>0</v>
          </cell>
        </row>
        <row r="48">
          <cell r="AL48">
            <v>0</v>
          </cell>
          <cell r="AM48">
            <v>0</v>
          </cell>
          <cell r="AR48">
            <v>0</v>
          </cell>
          <cell r="AS48">
            <v>0</v>
          </cell>
          <cell r="AW48">
            <v>0</v>
          </cell>
          <cell r="AX48">
            <v>0</v>
          </cell>
          <cell r="AY48">
            <v>0</v>
          </cell>
          <cell r="BC48">
            <v>0</v>
          </cell>
          <cell r="BD48">
            <v>0</v>
          </cell>
          <cell r="BE48">
            <v>0</v>
          </cell>
          <cell r="BI48">
            <v>0</v>
          </cell>
          <cell r="BJ48">
            <v>0</v>
          </cell>
          <cell r="BK48">
            <v>0</v>
          </cell>
          <cell r="BO48">
            <v>0</v>
          </cell>
          <cell r="BP48">
            <v>0</v>
          </cell>
          <cell r="BQ48">
            <v>0</v>
          </cell>
        </row>
        <row r="49">
          <cell r="AL49">
            <v>0</v>
          </cell>
          <cell r="AM49">
            <v>0</v>
          </cell>
          <cell r="AR49">
            <v>0</v>
          </cell>
          <cell r="AS49">
            <v>0</v>
          </cell>
          <cell r="AW49">
            <v>0</v>
          </cell>
          <cell r="AX49">
            <v>0</v>
          </cell>
          <cell r="AY49">
            <v>0</v>
          </cell>
          <cell r="BC49">
            <v>0</v>
          </cell>
          <cell r="BD49">
            <v>0</v>
          </cell>
          <cell r="BE49">
            <v>0</v>
          </cell>
          <cell r="BI49">
            <v>0</v>
          </cell>
          <cell r="BJ49">
            <v>0</v>
          </cell>
          <cell r="BK49">
            <v>0</v>
          </cell>
          <cell r="BO49">
            <v>0</v>
          </cell>
          <cell r="BP49">
            <v>0</v>
          </cell>
          <cell r="BQ49">
            <v>0</v>
          </cell>
        </row>
        <row r="50">
          <cell r="AL50">
            <v>0</v>
          </cell>
          <cell r="AM50">
            <v>0</v>
          </cell>
          <cell r="AR50">
            <v>0</v>
          </cell>
          <cell r="AS50">
            <v>0</v>
          </cell>
          <cell r="AW50">
            <v>0</v>
          </cell>
          <cell r="AX50">
            <v>0</v>
          </cell>
          <cell r="AY50">
            <v>0</v>
          </cell>
          <cell r="BC50">
            <v>0</v>
          </cell>
          <cell r="BD50">
            <v>0</v>
          </cell>
          <cell r="BE50">
            <v>0</v>
          </cell>
          <cell r="BI50">
            <v>0</v>
          </cell>
          <cell r="BJ50">
            <v>0</v>
          </cell>
          <cell r="BK50">
            <v>0</v>
          </cell>
          <cell r="BO50">
            <v>0</v>
          </cell>
          <cell r="BP50">
            <v>0</v>
          </cell>
          <cell r="BQ50">
            <v>0</v>
          </cell>
        </row>
        <row r="51">
          <cell r="AE51">
            <v>3334.05</v>
          </cell>
          <cell r="AH51">
            <v>3280.16</v>
          </cell>
          <cell r="AK51">
            <v>3137.74</v>
          </cell>
          <cell r="AL51">
            <v>0</v>
          </cell>
          <cell r="AM51">
            <v>3137.74</v>
          </cell>
          <cell r="AN51">
            <v>3137.74</v>
          </cell>
          <cell r="AQ51">
            <v>3459.35835</v>
          </cell>
          <cell r="AR51">
            <v>0</v>
          </cell>
          <cell r="AS51">
            <v>3459.35835</v>
          </cell>
          <cell r="AW51">
            <v>3635.9577801281916</v>
          </cell>
          <cell r="AX51">
            <v>0</v>
          </cell>
          <cell r="AY51">
            <v>3635.9577801281916</v>
          </cell>
          <cell r="BC51">
            <v>3820.95952416102</v>
          </cell>
          <cell r="BD51">
            <v>0</v>
          </cell>
          <cell r="BE51">
            <v>3820.95952416102</v>
          </cell>
          <cell r="BI51">
            <v>4014.7486721743139</v>
          </cell>
          <cell r="BJ51">
            <v>0</v>
          </cell>
          <cell r="BK51">
            <v>4014.7486721743139</v>
          </cell>
          <cell r="BO51">
            <v>4217.727520012234</v>
          </cell>
          <cell r="BP51">
            <v>0</v>
          </cell>
          <cell r="BQ51">
            <v>4217.727520012234</v>
          </cell>
        </row>
        <row r="52">
          <cell r="AE52">
            <v>148.44999999999999</v>
          </cell>
          <cell r="AH52">
            <v>169.92</v>
          </cell>
          <cell r="AK52">
            <v>165.93</v>
          </cell>
          <cell r="AL52">
            <v>0</v>
          </cell>
          <cell r="AM52">
            <v>165.93</v>
          </cell>
          <cell r="AN52">
            <v>165.93</v>
          </cell>
          <cell r="AQ52">
            <v>182.93782500000003</v>
          </cell>
          <cell r="AR52">
            <v>0</v>
          </cell>
          <cell r="AS52">
            <v>182.93782500000003</v>
          </cell>
          <cell r="AW52">
            <v>192.27675793936749</v>
          </cell>
          <cell r="AX52">
            <v>0</v>
          </cell>
          <cell r="AY52">
            <v>192.27675793936749</v>
          </cell>
          <cell r="BC52">
            <v>202.06002213186503</v>
          </cell>
          <cell r="BD52">
            <v>0</v>
          </cell>
          <cell r="BE52">
            <v>202.06002213186503</v>
          </cell>
          <cell r="BI52">
            <v>212.30798191497192</v>
          </cell>
          <cell r="BJ52">
            <v>0</v>
          </cell>
          <cell r="BK52">
            <v>212.30798191497192</v>
          </cell>
          <cell r="BO52">
            <v>223.04191150179113</v>
          </cell>
          <cell r="BP52">
            <v>0</v>
          </cell>
          <cell r="BQ52">
            <v>223.04191150179113</v>
          </cell>
        </row>
        <row r="53"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0</v>
          </cell>
          <cell r="AR53">
            <v>0</v>
          </cell>
          <cell r="AS53">
            <v>0</v>
          </cell>
          <cell r="AW53">
            <v>0</v>
          </cell>
          <cell r="AX53">
            <v>0</v>
          </cell>
          <cell r="AY53">
            <v>0</v>
          </cell>
          <cell r="BC53">
            <v>0</v>
          </cell>
          <cell r="BD53">
            <v>0</v>
          </cell>
          <cell r="BE53">
            <v>0</v>
          </cell>
          <cell r="BI53">
            <v>0</v>
          </cell>
          <cell r="BJ53">
            <v>0</v>
          </cell>
          <cell r="BK53">
            <v>0</v>
          </cell>
          <cell r="BO53">
            <v>0</v>
          </cell>
          <cell r="BP53">
            <v>0</v>
          </cell>
          <cell r="BQ53">
            <v>0</v>
          </cell>
        </row>
        <row r="54">
          <cell r="AL54">
            <v>0</v>
          </cell>
          <cell r="AM54">
            <v>0</v>
          </cell>
          <cell r="AR54">
            <v>0</v>
          </cell>
          <cell r="AS54">
            <v>0</v>
          </cell>
          <cell r="AW54">
            <v>0</v>
          </cell>
          <cell r="AX54">
            <v>0</v>
          </cell>
          <cell r="AY54">
            <v>0</v>
          </cell>
          <cell r="BC54">
            <v>0</v>
          </cell>
          <cell r="BD54">
            <v>0</v>
          </cell>
          <cell r="BE54">
            <v>0</v>
          </cell>
          <cell r="BI54">
            <v>0</v>
          </cell>
          <cell r="BJ54">
            <v>0</v>
          </cell>
          <cell r="BK54">
            <v>0</v>
          </cell>
          <cell r="BO54">
            <v>0</v>
          </cell>
          <cell r="BP54">
            <v>0</v>
          </cell>
          <cell r="BQ54">
            <v>0</v>
          </cell>
        </row>
        <row r="55">
          <cell r="AE55">
            <v>0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Q55">
            <v>0</v>
          </cell>
          <cell r="AR55">
            <v>0</v>
          </cell>
          <cell r="AS55">
            <v>0</v>
          </cell>
          <cell r="AW55">
            <v>0</v>
          </cell>
          <cell r="AX55">
            <v>0</v>
          </cell>
          <cell r="AY55">
            <v>0</v>
          </cell>
          <cell r="BC55">
            <v>0</v>
          </cell>
          <cell r="BD55">
            <v>0</v>
          </cell>
          <cell r="BE55">
            <v>0</v>
          </cell>
          <cell r="BI55">
            <v>0</v>
          </cell>
          <cell r="BJ55">
            <v>0</v>
          </cell>
          <cell r="BK55">
            <v>0</v>
          </cell>
          <cell r="BO55">
            <v>0</v>
          </cell>
          <cell r="BP55">
            <v>0</v>
          </cell>
          <cell r="BQ55">
            <v>0</v>
          </cell>
        </row>
        <row r="56">
          <cell r="AE56">
            <v>0</v>
          </cell>
          <cell r="AH56">
            <v>175.95</v>
          </cell>
          <cell r="AK56">
            <v>451.6</v>
          </cell>
          <cell r="AL56">
            <v>0</v>
          </cell>
          <cell r="AM56">
            <v>451.6</v>
          </cell>
          <cell r="AN56">
            <v>451.6</v>
          </cell>
          <cell r="AQ56">
            <v>497.88900000000007</v>
          </cell>
          <cell r="AR56">
            <v>0</v>
          </cell>
          <cell r="AS56">
            <v>497.88900000000007</v>
          </cell>
          <cell r="AW56">
            <v>523.30611634676279</v>
          </cell>
          <cell r="AX56">
            <v>0</v>
          </cell>
          <cell r="AY56">
            <v>523.30611634676279</v>
          </cell>
          <cell r="BC56">
            <v>549.93253778551343</v>
          </cell>
          <cell r="BD56">
            <v>0</v>
          </cell>
          <cell r="BE56">
            <v>549.93253778551343</v>
          </cell>
          <cell r="BI56">
            <v>577.82368849997783</v>
          </cell>
          <cell r="BJ56">
            <v>0</v>
          </cell>
          <cell r="BK56">
            <v>577.82368849997783</v>
          </cell>
          <cell r="BO56">
            <v>607.03746901831425</v>
          </cell>
          <cell r="BP56">
            <v>0</v>
          </cell>
          <cell r="BQ56">
            <v>607.03746901831425</v>
          </cell>
        </row>
        <row r="57">
          <cell r="AL57">
            <v>0</v>
          </cell>
          <cell r="AM57">
            <v>0</v>
          </cell>
          <cell r="AR57">
            <v>0</v>
          </cell>
          <cell r="AS57">
            <v>0</v>
          </cell>
          <cell r="AW57">
            <v>0</v>
          </cell>
          <cell r="AX57">
            <v>0</v>
          </cell>
          <cell r="AY57">
            <v>0</v>
          </cell>
          <cell r="BC57">
            <v>0</v>
          </cell>
          <cell r="BD57">
            <v>0</v>
          </cell>
          <cell r="BE57">
            <v>0</v>
          </cell>
          <cell r="BI57">
            <v>0</v>
          </cell>
          <cell r="BJ57">
            <v>0</v>
          </cell>
          <cell r="BK57">
            <v>0</v>
          </cell>
          <cell r="BO57">
            <v>0</v>
          </cell>
          <cell r="BP57">
            <v>0</v>
          </cell>
          <cell r="BQ57">
            <v>0</v>
          </cell>
        </row>
        <row r="58">
          <cell r="AH58">
            <v>175.95</v>
          </cell>
          <cell r="AK58">
            <v>451.6</v>
          </cell>
          <cell r="AL58">
            <v>0</v>
          </cell>
          <cell r="AM58">
            <v>451.6</v>
          </cell>
          <cell r="AN58">
            <v>451.6</v>
          </cell>
          <cell r="AQ58">
            <v>497.88900000000007</v>
          </cell>
          <cell r="AR58">
            <v>0</v>
          </cell>
          <cell r="AS58">
            <v>497.88900000000007</v>
          </cell>
          <cell r="AW58">
            <v>523.30611634676279</v>
          </cell>
          <cell r="AX58">
            <v>0</v>
          </cell>
          <cell r="AY58">
            <v>523.30611634676279</v>
          </cell>
          <cell r="BC58">
            <v>549.93253778551343</v>
          </cell>
          <cell r="BD58">
            <v>0</v>
          </cell>
          <cell r="BE58">
            <v>549.93253778551343</v>
          </cell>
          <cell r="BI58">
            <v>577.82368849997783</v>
          </cell>
          <cell r="BJ58">
            <v>0</v>
          </cell>
          <cell r="BK58">
            <v>577.82368849997783</v>
          </cell>
          <cell r="BO58">
            <v>607.03746901831425</v>
          </cell>
          <cell r="BP58">
            <v>0</v>
          </cell>
          <cell r="BQ58">
            <v>607.03746901831425</v>
          </cell>
        </row>
        <row r="59">
          <cell r="AE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Q59">
            <v>0</v>
          </cell>
          <cell r="AR59">
            <v>0</v>
          </cell>
          <cell r="AS59">
            <v>0</v>
          </cell>
          <cell r="AW59">
            <v>0</v>
          </cell>
          <cell r="AX59">
            <v>0</v>
          </cell>
          <cell r="AY59">
            <v>0</v>
          </cell>
          <cell r="BC59">
            <v>0</v>
          </cell>
          <cell r="BD59">
            <v>0</v>
          </cell>
          <cell r="BE59">
            <v>0</v>
          </cell>
          <cell r="BI59">
            <v>0</v>
          </cell>
          <cell r="BJ59">
            <v>0</v>
          </cell>
          <cell r="BK59">
            <v>0</v>
          </cell>
          <cell r="BO59">
            <v>0</v>
          </cell>
          <cell r="BP59">
            <v>0</v>
          </cell>
          <cell r="BQ59">
            <v>0</v>
          </cell>
        </row>
        <row r="60">
          <cell r="AE60">
            <v>22479.226432104115</v>
          </cell>
          <cell r="AH60">
            <v>24467.52891994677</v>
          </cell>
          <cell r="AK60">
            <v>24206.653422719872</v>
          </cell>
          <cell r="AL60">
            <v>0</v>
          </cell>
          <cell r="AM60">
            <v>24206.653422719872</v>
          </cell>
          <cell r="AN60">
            <v>26861.073279999997</v>
          </cell>
          <cell r="AQ60">
            <v>28926.822127749998</v>
          </cell>
          <cell r="AR60">
            <v>0</v>
          </cell>
          <cell r="AS60">
            <v>28926.822127749998</v>
          </cell>
          <cell r="AW60">
            <v>30403.529593797917</v>
          </cell>
          <cell r="AX60">
            <v>0</v>
          </cell>
          <cell r="AY60">
            <v>30403.529593797917</v>
          </cell>
          <cell r="BC60">
            <v>31950.496401373999</v>
          </cell>
          <cell r="BD60">
            <v>0</v>
          </cell>
          <cell r="BE60">
            <v>31950.496401373999</v>
          </cell>
          <cell r="BI60">
            <v>33570.942636690663</v>
          </cell>
          <cell r="BJ60">
            <v>0</v>
          </cell>
          <cell r="BK60">
            <v>33570.942636690655</v>
          </cell>
          <cell r="BO60">
            <v>35268.232258941898</v>
          </cell>
          <cell r="BP60">
            <v>0</v>
          </cell>
          <cell r="BQ60">
            <v>35268.232258941898</v>
          </cell>
        </row>
        <row r="65">
          <cell r="AE65">
            <v>0</v>
          </cell>
          <cell r="AH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Q65">
            <v>0</v>
          </cell>
          <cell r="AR65">
            <v>0</v>
          </cell>
          <cell r="AS65">
            <v>0</v>
          </cell>
          <cell r="AW65">
            <v>0</v>
          </cell>
          <cell r="AX65">
            <v>0</v>
          </cell>
          <cell r="AY65">
            <v>0</v>
          </cell>
          <cell r="BC65">
            <v>0</v>
          </cell>
          <cell r="BD65">
            <v>0</v>
          </cell>
          <cell r="BE65">
            <v>0</v>
          </cell>
          <cell r="BI65">
            <v>0</v>
          </cell>
          <cell r="BJ65">
            <v>0</v>
          </cell>
          <cell r="BK65">
            <v>0</v>
          </cell>
          <cell r="BO65">
            <v>0</v>
          </cell>
          <cell r="BP65">
            <v>0</v>
          </cell>
          <cell r="BQ65">
            <v>0</v>
          </cell>
        </row>
        <row r="67">
          <cell r="AL67">
            <v>0</v>
          </cell>
          <cell r="AM67">
            <v>0</v>
          </cell>
          <cell r="AR67">
            <v>0</v>
          </cell>
          <cell r="AS67">
            <v>0</v>
          </cell>
          <cell r="AX67">
            <v>0</v>
          </cell>
          <cell r="AY67">
            <v>0</v>
          </cell>
          <cell r="BD67">
            <v>0</v>
          </cell>
          <cell r="BE67">
            <v>0</v>
          </cell>
          <cell r="BJ67">
            <v>0</v>
          </cell>
          <cell r="BK67">
            <v>0</v>
          </cell>
          <cell r="BP67">
            <v>0</v>
          </cell>
          <cell r="BQ67">
            <v>0</v>
          </cell>
        </row>
        <row r="68"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Q68">
            <v>0</v>
          </cell>
          <cell r="AR68">
            <v>0</v>
          </cell>
          <cell r="AS68">
            <v>0</v>
          </cell>
          <cell r="AW68">
            <v>0</v>
          </cell>
          <cell r="AX68">
            <v>0</v>
          </cell>
          <cell r="AY68">
            <v>0</v>
          </cell>
          <cell r="BC68">
            <v>0</v>
          </cell>
          <cell r="BD68">
            <v>0</v>
          </cell>
          <cell r="BE68">
            <v>0</v>
          </cell>
          <cell r="BI68">
            <v>0</v>
          </cell>
          <cell r="BJ68">
            <v>0</v>
          </cell>
          <cell r="BK68">
            <v>0</v>
          </cell>
          <cell r="BO68">
            <v>0</v>
          </cell>
          <cell r="BP68">
            <v>0</v>
          </cell>
          <cell r="BQ68">
            <v>0</v>
          </cell>
        </row>
        <row r="69">
          <cell r="AL69">
            <v>0</v>
          </cell>
          <cell r="AM69">
            <v>0</v>
          </cell>
          <cell r="AR69">
            <v>0</v>
          </cell>
          <cell r="AS69">
            <v>0</v>
          </cell>
          <cell r="AX69">
            <v>0</v>
          </cell>
          <cell r="AY69">
            <v>0</v>
          </cell>
          <cell r="BD69">
            <v>0</v>
          </cell>
          <cell r="BE69">
            <v>0</v>
          </cell>
          <cell r="BJ69">
            <v>0</v>
          </cell>
          <cell r="BK69">
            <v>0</v>
          </cell>
          <cell r="BP69">
            <v>0</v>
          </cell>
          <cell r="BQ69">
            <v>0</v>
          </cell>
        </row>
        <row r="70">
          <cell r="AL70">
            <v>0</v>
          </cell>
          <cell r="AM70">
            <v>0</v>
          </cell>
          <cell r="AR70">
            <v>0</v>
          </cell>
          <cell r="AS70">
            <v>0</v>
          </cell>
          <cell r="AX70">
            <v>0</v>
          </cell>
          <cell r="AY70">
            <v>0</v>
          </cell>
          <cell r="BD70">
            <v>0</v>
          </cell>
          <cell r="BE70">
            <v>0</v>
          </cell>
          <cell r="BJ70">
            <v>0</v>
          </cell>
          <cell r="BK70">
            <v>0</v>
          </cell>
          <cell r="BP70">
            <v>0</v>
          </cell>
          <cell r="BQ70">
            <v>0</v>
          </cell>
        </row>
        <row r="71">
          <cell r="AL71">
            <v>0</v>
          </cell>
          <cell r="AM71">
            <v>0</v>
          </cell>
          <cell r="AR71">
            <v>0</v>
          </cell>
          <cell r="AS71">
            <v>0</v>
          </cell>
          <cell r="AX71">
            <v>0</v>
          </cell>
          <cell r="AY71">
            <v>0</v>
          </cell>
          <cell r="BD71">
            <v>0</v>
          </cell>
          <cell r="BE71">
            <v>0</v>
          </cell>
          <cell r="BJ71">
            <v>0</v>
          </cell>
          <cell r="BK71">
            <v>0</v>
          </cell>
          <cell r="BP71">
            <v>0</v>
          </cell>
          <cell r="BQ71">
            <v>0</v>
          </cell>
        </row>
        <row r="72">
          <cell r="AL72">
            <v>0</v>
          </cell>
          <cell r="AM72">
            <v>0</v>
          </cell>
          <cell r="AR72">
            <v>0</v>
          </cell>
          <cell r="AS72">
            <v>0</v>
          </cell>
          <cell r="AX72">
            <v>0</v>
          </cell>
          <cell r="AY72">
            <v>0</v>
          </cell>
          <cell r="BD72">
            <v>0</v>
          </cell>
          <cell r="BE72">
            <v>0</v>
          </cell>
          <cell r="BJ72">
            <v>0</v>
          </cell>
          <cell r="BK72">
            <v>0</v>
          </cell>
          <cell r="BP72">
            <v>0</v>
          </cell>
          <cell r="BQ72">
            <v>0</v>
          </cell>
        </row>
        <row r="73">
          <cell r="AL73">
            <v>0</v>
          </cell>
          <cell r="AM73">
            <v>0</v>
          </cell>
          <cell r="AR73">
            <v>0</v>
          </cell>
          <cell r="AS73">
            <v>0</v>
          </cell>
          <cell r="AX73">
            <v>0</v>
          </cell>
          <cell r="AY73">
            <v>0</v>
          </cell>
          <cell r="BD73">
            <v>0</v>
          </cell>
          <cell r="BE73">
            <v>0</v>
          </cell>
          <cell r="BJ73">
            <v>0</v>
          </cell>
          <cell r="BK73">
            <v>0</v>
          </cell>
          <cell r="BP73">
            <v>0</v>
          </cell>
          <cell r="BQ73">
            <v>0</v>
          </cell>
        </row>
        <row r="74">
          <cell r="AL74">
            <v>0</v>
          </cell>
          <cell r="AM74">
            <v>0</v>
          </cell>
          <cell r="AR74">
            <v>0</v>
          </cell>
          <cell r="AS74">
            <v>0</v>
          </cell>
          <cell r="AX74">
            <v>0</v>
          </cell>
          <cell r="AY74">
            <v>0</v>
          </cell>
          <cell r="BD74">
            <v>0</v>
          </cell>
          <cell r="BE74">
            <v>0</v>
          </cell>
          <cell r="BJ74">
            <v>0</v>
          </cell>
          <cell r="BK74">
            <v>0</v>
          </cell>
          <cell r="BP74">
            <v>0</v>
          </cell>
          <cell r="BQ74">
            <v>0</v>
          </cell>
        </row>
        <row r="75">
          <cell r="AE75">
            <v>131.6</v>
          </cell>
          <cell r="AH75">
            <v>249.76</v>
          </cell>
          <cell r="AK75">
            <v>131.6</v>
          </cell>
          <cell r="AL75">
            <v>0</v>
          </cell>
          <cell r="AM75">
            <v>131.6</v>
          </cell>
          <cell r="AN75">
            <v>565.09619999999995</v>
          </cell>
          <cell r="AQ75">
            <v>959.02139999999997</v>
          </cell>
          <cell r="AR75">
            <v>0</v>
          </cell>
          <cell r="AS75">
            <v>959.02139999999997</v>
          </cell>
          <cell r="AW75">
            <v>1026.4656143313414</v>
          </cell>
          <cell r="AX75">
            <v>0</v>
          </cell>
          <cell r="AY75">
            <v>1026.4656143313414</v>
          </cell>
          <cell r="BC75">
            <v>1114.6428690695866</v>
          </cell>
          <cell r="BD75">
            <v>0</v>
          </cell>
          <cell r="BE75">
            <v>1114.6428690695866</v>
          </cell>
          <cell r="BI75">
            <v>1208.6910865573257</v>
          </cell>
          <cell r="BJ75">
            <v>0</v>
          </cell>
          <cell r="BK75">
            <v>1208.6910865573257</v>
          </cell>
          <cell r="BO75">
            <v>1324.379457439315</v>
          </cell>
          <cell r="BP75">
            <v>0</v>
          </cell>
          <cell r="BQ75">
            <v>1324.379457439315</v>
          </cell>
        </row>
        <row r="76">
          <cell r="AL76">
            <v>0</v>
          </cell>
          <cell r="AM76">
            <v>0</v>
          </cell>
          <cell r="AR76">
            <v>0</v>
          </cell>
          <cell r="AS76">
            <v>0</v>
          </cell>
          <cell r="AX76">
            <v>0</v>
          </cell>
          <cell r="AY76">
            <v>0</v>
          </cell>
          <cell r="BD76">
            <v>0</v>
          </cell>
          <cell r="BE76">
            <v>0</v>
          </cell>
          <cell r="BJ76">
            <v>0</v>
          </cell>
          <cell r="BK76">
            <v>0</v>
          </cell>
          <cell r="BP76">
            <v>0</v>
          </cell>
          <cell r="BQ76">
            <v>0</v>
          </cell>
        </row>
        <row r="77">
          <cell r="AL77">
            <v>0</v>
          </cell>
          <cell r="AM77">
            <v>0</v>
          </cell>
          <cell r="AR77">
            <v>0</v>
          </cell>
          <cell r="AS77">
            <v>0</v>
          </cell>
          <cell r="AX77">
            <v>0</v>
          </cell>
          <cell r="AY77">
            <v>0</v>
          </cell>
          <cell r="BD77">
            <v>0</v>
          </cell>
          <cell r="BE77">
            <v>0</v>
          </cell>
          <cell r="BJ77">
            <v>0</v>
          </cell>
          <cell r="BK77">
            <v>0</v>
          </cell>
          <cell r="BP77">
            <v>0</v>
          </cell>
          <cell r="BQ77">
            <v>0</v>
          </cell>
        </row>
        <row r="78">
          <cell r="AL78">
            <v>0</v>
          </cell>
          <cell r="AM78">
            <v>0</v>
          </cell>
          <cell r="AR78">
            <v>0</v>
          </cell>
          <cell r="AS78">
            <v>0</v>
          </cell>
          <cell r="AX78">
            <v>0</v>
          </cell>
          <cell r="AY78">
            <v>0</v>
          </cell>
          <cell r="BD78">
            <v>0</v>
          </cell>
          <cell r="BE78">
            <v>0</v>
          </cell>
          <cell r="BJ78">
            <v>0</v>
          </cell>
          <cell r="BK78">
            <v>0</v>
          </cell>
          <cell r="BP78">
            <v>0</v>
          </cell>
          <cell r="BQ78">
            <v>0</v>
          </cell>
        </row>
        <row r="79">
          <cell r="AL79">
            <v>0</v>
          </cell>
          <cell r="AM79">
            <v>0</v>
          </cell>
          <cell r="AR79">
            <v>0</v>
          </cell>
          <cell r="AS79">
            <v>0</v>
          </cell>
          <cell r="AX79">
            <v>0</v>
          </cell>
          <cell r="AY79">
            <v>0</v>
          </cell>
          <cell r="BD79">
            <v>0</v>
          </cell>
          <cell r="BE79">
            <v>0</v>
          </cell>
          <cell r="BJ79">
            <v>0</v>
          </cell>
          <cell r="BK79">
            <v>0</v>
          </cell>
          <cell r="BP79">
            <v>0</v>
          </cell>
          <cell r="BQ79">
            <v>0</v>
          </cell>
        </row>
        <row r="80">
          <cell r="AL80">
            <v>0</v>
          </cell>
          <cell r="AM80">
            <v>0</v>
          </cell>
          <cell r="AR80">
            <v>0</v>
          </cell>
          <cell r="AS80">
            <v>0</v>
          </cell>
          <cell r="AX80">
            <v>0</v>
          </cell>
          <cell r="AY80">
            <v>0</v>
          </cell>
          <cell r="BD80">
            <v>0</v>
          </cell>
          <cell r="BE80">
            <v>0</v>
          </cell>
          <cell r="BJ80">
            <v>0</v>
          </cell>
          <cell r="BK80">
            <v>0</v>
          </cell>
          <cell r="BP80">
            <v>0</v>
          </cell>
          <cell r="BQ80">
            <v>0</v>
          </cell>
        </row>
        <row r="81">
          <cell r="AE81">
            <v>131.6</v>
          </cell>
          <cell r="AH81">
            <v>249.76</v>
          </cell>
          <cell r="AK81">
            <v>131.6</v>
          </cell>
          <cell r="AL81">
            <v>0</v>
          </cell>
          <cell r="AM81">
            <v>131.6</v>
          </cell>
          <cell r="AN81">
            <v>565.09619999999995</v>
          </cell>
          <cell r="AQ81">
            <v>959.02139999999997</v>
          </cell>
          <cell r="AR81">
            <v>0</v>
          </cell>
          <cell r="AS81">
            <v>959.02139999999997</v>
          </cell>
          <cell r="AW81">
            <v>1026.4656143313414</v>
          </cell>
          <cell r="AX81">
            <v>0</v>
          </cell>
          <cell r="AY81">
            <v>1026.4656143313414</v>
          </cell>
          <cell r="BC81">
            <v>1114.6428690695866</v>
          </cell>
          <cell r="BD81">
            <v>0</v>
          </cell>
          <cell r="BE81">
            <v>1114.6428690695866</v>
          </cell>
          <cell r="BI81">
            <v>1208.6910865573257</v>
          </cell>
          <cell r="BJ81">
            <v>0</v>
          </cell>
          <cell r="BK81">
            <v>1208.6910865573257</v>
          </cell>
          <cell r="BO81">
            <v>1324.379457439315</v>
          </cell>
          <cell r="BP81">
            <v>0</v>
          </cell>
          <cell r="BQ81">
            <v>1324.379457439315</v>
          </cell>
        </row>
        <row r="82">
          <cell r="AL82">
            <v>0</v>
          </cell>
          <cell r="AM82">
            <v>0</v>
          </cell>
          <cell r="AR82">
            <v>0</v>
          </cell>
          <cell r="AS82">
            <v>0</v>
          </cell>
          <cell r="AX82">
            <v>0</v>
          </cell>
          <cell r="AY82">
            <v>0</v>
          </cell>
          <cell r="BD82">
            <v>0</v>
          </cell>
          <cell r="BE82">
            <v>0</v>
          </cell>
          <cell r="BJ82">
            <v>0</v>
          </cell>
          <cell r="BK82">
            <v>0</v>
          </cell>
          <cell r="BP82">
            <v>0</v>
          </cell>
          <cell r="BQ82">
            <v>0</v>
          </cell>
        </row>
        <row r="83">
          <cell r="AE83">
            <v>3219.4136353596505</v>
          </cell>
          <cell r="AH83">
            <v>3514.5435913240467</v>
          </cell>
          <cell r="AK83">
            <v>3465.9384805068421</v>
          </cell>
          <cell r="AL83">
            <v>0</v>
          </cell>
          <cell r="AM83">
            <v>3465.9384805068421</v>
          </cell>
          <cell r="AN83">
            <v>4075.5029731200002</v>
          </cell>
          <cell r="AQ83">
            <v>4279.2781217759984</v>
          </cell>
          <cell r="AR83">
            <v>0</v>
          </cell>
          <cell r="AS83">
            <v>4279.2781217759984</v>
          </cell>
          <cell r="AW83">
            <v>4497.7342634086453</v>
          </cell>
          <cell r="AX83">
            <v>0</v>
          </cell>
          <cell r="AY83">
            <v>4497.7342634086453</v>
          </cell>
          <cell r="BC83">
            <v>4726.5841932605454</v>
          </cell>
          <cell r="BD83">
            <v>0</v>
          </cell>
          <cell r="BE83">
            <v>4726.5841932605454</v>
          </cell>
          <cell r="BI83">
            <v>4966.3042735265581</v>
          </cell>
          <cell r="BJ83">
            <v>0</v>
          </cell>
          <cell r="BK83">
            <v>4966.3042735265572</v>
          </cell>
          <cell r="BO83">
            <v>5217.3921501948171</v>
          </cell>
          <cell r="BP83">
            <v>0</v>
          </cell>
          <cell r="BQ83">
            <v>5217.3921501948171</v>
          </cell>
        </row>
        <row r="84">
          <cell r="AL84">
            <v>0</v>
          </cell>
          <cell r="AM84">
            <v>0</v>
          </cell>
          <cell r="AR84">
            <v>0</v>
          </cell>
          <cell r="AS84">
            <v>0</v>
          </cell>
          <cell r="AX84">
            <v>0</v>
          </cell>
          <cell r="AY84">
            <v>0</v>
          </cell>
          <cell r="BD84">
            <v>0</v>
          </cell>
          <cell r="BE84">
            <v>0</v>
          </cell>
          <cell r="BJ84">
            <v>0</v>
          </cell>
          <cell r="BK84">
            <v>0</v>
          </cell>
          <cell r="BP84">
            <v>0</v>
          </cell>
          <cell r="BQ84">
            <v>0</v>
          </cell>
        </row>
        <row r="85">
          <cell r="AL85">
            <v>0</v>
          </cell>
          <cell r="AM85">
            <v>0</v>
          </cell>
          <cell r="AR85">
            <v>0</v>
          </cell>
          <cell r="AS85">
            <v>0</v>
          </cell>
          <cell r="AX85">
            <v>0</v>
          </cell>
          <cell r="AY85">
            <v>0</v>
          </cell>
          <cell r="BD85">
            <v>0</v>
          </cell>
          <cell r="BE85">
            <v>0</v>
          </cell>
          <cell r="BJ85">
            <v>0</v>
          </cell>
          <cell r="BK85">
            <v>0</v>
          </cell>
          <cell r="BP85">
            <v>0</v>
          </cell>
          <cell r="BQ85">
            <v>0</v>
          </cell>
        </row>
        <row r="86">
          <cell r="AE86">
            <v>104.87</v>
          </cell>
          <cell r="AH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Q86">
            <v>0</v>
          </cell>
          <cell r="AR86">
            <v>0</v>
          </cell>
          <cell r="AS86">
            <v>0</v>
          </cell>
          <cell r="AW86">
            <v>0</v>
          </cell>
          <cell r="AX86">
            <v>0</v>
          </cell>
          <cell r="AY86">
            <v>0</v>
          </cell>
          <cell r="BC86">
            <v>0</v>
          </cell>
          <cell r="BD86">
            <v>0</v>
          </cell>
          <cell r="BE86">
            <v>0</v>
          </cell>
          <cell r="BI86">
            <v>0</v>
          </cell>
          <cell r="BJ86">
            <v>0</v>
          </cell>
          <cell r="BK86">
            <v>0</v>
          </cell>
          <cell r="BO86">
            <v>0</v>
          </cell>
          <cell r="BP86">
            <v>0</v>
          </cell>
          <cell r="BQ86">
            <v>0</v>
          </cell>
        </row>
        <row r="87">
          <cell r="AE87">
            <v>-7.2000000000116415E-4</v>
          </cell>
          <cell r="AH87">
            <v>0</v>
          </cell>
          <cell r="AK87">
            <v>591.15</v>
          </cell>
          <cell r="AL87">
            <v>0</v>
          </cell>
          <cell r="AM87">
            <v>591.15</v>
          </cell>
          <cell r="AN87">
            <v>2715.0882505</v>
          </cell>
          <cell r="AQ87">
            <v>2677.3002654999991</v>
          </cell>
          <cell r="AR87">
            <v>0</v>
          </cell>
          <cell r="AS87">
            <v>2677.3002654999991</v>
          </cell>
          <cell r="AW87">
            <v>3127.949894735164</v>
          </cell>
          <cell r="AX87">
            <v>0</v>
          </cell>
          <cell r="AY87">
            <v>3127.949894735164</v>
          </cell>
          <cell r="BC87">
            <v>3373.6841158942939</v>
          </cell>
          <cell r="BD87">
            <v>0</v>
          </cell>
          <cell r="BE87">
            <v>3373.6841158942939</v>
          </cell>
          <cell r="BI87">
            <v>3814.0969262134081</v>
          </cell>
          <cell r="BJ87">
            <v>0</v>
          </cell>
          <cell r="BK87">
            <v>3814.0969262134081</v>
          </cell>
          <cell r="BO87">
            <v>4475.209358065772</v>
          </cell>
          <cell r="BP87">
            <v>0</v>
          </cell>
          <cell r="BQ87">
            <v>4475.209358065772</v>
          </cell>
        </row>
        <row r="88">
          <cell r="AE88">
            <v>0</v>
          </cell>
          <cell r="AH88">
            <v>0</v>
          </cell>
          <cell r="AK88">
            <v>478.25</v>
          </cell>
          <cell r="AL88">
            <v>0</v>
          </cell>
          <cell r="AM88">
            <v>478.25</v>
          </cell>
          <cell r="AN88">
            <v>478.25</v>
          </cell>
          <cell r="AQ88">
            <v>439.49</v>
          </cell>
          <cell r="AR88">
            <v>0</v>
          </cell>
          <cell r="AS88">
            <v>439.49</v>
          </cell>
          <cell r="AW88">
            <v>779.33249999999998</v>
          </cell>
          <cell r="AX88">
            <v>0</v>
          </cell>
          <cell r="AY88">
            <v>779.33249999999998</v>
          </cell>
          <cell r="BC88">
            <v>891.45499999999993</v>
          </cell>
          <cell r="BD88">
            <v>0</v>
          </cell>
          <cell r="BE88">
            <v>891.45499999999993</v>
          </cell>
          <cell r="BI88">
            <v>1149.3050000000001</v>
          </cell>
          <cell r="BJ88">
            <v>0</v>
          </cell>
          <cell r="BK88">
            <v>1149.3050000000001</v>
          </cell>
          <cell r="BO88">
            <v>1656.0150000000003</v>
          </cell>
          <cell r="BP88">
            <v>0</v>
          </cell>
          <cell r="BQ88">
            <v>1656.0150000000003</v>
          </cell>
        </row>
        <row r="89">
          <cell r="AE89">
            <v>1279.99712</v>
          </cell>
          <cell r="AH89">
            <v>5150.0539308950001</v>
          </cell>
          <cell r="AK89">
            <v>4849.8932141160003</v>
          </cell>
          <cell r="AL89">
            <v>0</v>
          </cell>
          <cell r="AM89">
            <v>4849.8932141160003</v>
          </cell>
          <cell r="AN89">
            <v>9802.518571999999</v>
          </cell>
          <cell r="AQ89">
            <v>9858.2142919999987</v>
          </cell>
          <cell r="AR89">
            <v>0</v>
          </cell>
          <cell r="AS89">
            <v>9858.2142919999987</v>
          </cell>
          <cell r="AW89">
            <v>10345.461751999999</v>
          </cell>
          <cell r="AX89">
            <v>0</v>
          </cell>
          <cell r="AY89">
            <v>10345.461751999999</v>
          </cell>
          <cell r="BC89">
            <v>10937.676876999998</v>
          </cell>
          <cell r="BD89">
            <v>0</v>
          </cell>
          <cell r="BE89">
            <v>10937.676876999998</v>
          </cell>
          <cell r="BI89">
            <v>11756.762161999999</v>
          </cell>
          <cell r="BJ89">
            <v>0</v>
          </cell>
          <cell r="BK89">
            <v>11756.762161999999</v>
          </cell>
          <cell r="BO89">
            <v>12442.943607000001</v>
          </cell>
          <cell r="BP89">
            <v>0</v>
          </cell>
          <cell r="BQ89">
            <v>12442.943607000001</v>
          </cell>
        </row>
        <row r="90">
          <cell r="AE90">
            <v>1280</v>
          </cell>
          <cell r="AH90">
            <v>1530.7564299999999</v>
          </cell>
          <cell r="AK90">
            <v>4849.8932141160003</v>
          </cell>
          <cell r="AL90">
            <v>0</v>
          </cell>
          <cell r="AM90">
            <v>4849.8932141160003</v>
          </cell>
          <cell r="AN90">
            <v>1306.76557</v>
          </cell>
          <cell r="AQ90">
            <v>1404.86223</v>
          </cell>
          <cell r="AR90">
            <v>0</v>
          </cell>
          <cell r="AS90">
            <v>1404.86223</v>
          </cell>
          <cell r="AW90">
            <v>1474.2982894061061</v>
          </cell>
          <cell r="AX90">
            <v>0</v>
          </cell>
          <cell r="AY90">
            <v>1474.2982894061061</v>
          </cell>
          <cell r="BC90">
            <v>1558.6929512083336</v>
          </cell>
          <cell r="BD90">
            <v>0</v>
          </cell>
          <cell r="BE90">
            <v>1558.6929512083336</v>
          </cell>
          <cell r="BI90">
            <v>1675.4181456463455</v>
          </cell>
          <cell r="BJ90">
            <v>0</v>
          </cell>
          <cell r="BK90">
            <v>1675.4181456463455</v>
          </cell>
          <cell r="BO90">
            <v>1773.2036437552279</v>
          </cell>
          <cell r="BP90">
            <v>0</v>
          </cell>
          <cell r="BQ90">
            <v>1773.2036437552279</v>
          </cell>
        </row>
        <row r="91">
          <cell r="AE91">
            <v>-2.8800000000046566E-3</v>
          </cell>
          <cell r="AH91">
            <v>3619.2975008950002</v>
          </cell>
          <cell r="AK91">
            <v>0</v>
          </cell>
          <cell r="AL91">
            <v>0</v>
          </cell>
          <cell r="AM91">
            <v>0</v>
          </cell>
          <cell r="AN91">
            <v>8495.7530019999995</v>
          </cell>
          <cell r="AQ91">
            <v>8453.3520619999981</v>
          </cell>
          <cell r="AR91">
            <v>0</v>
          </cell>
          <cell r="AS91">
            <v>8453.3520619999981</v>
          </cell>
          <cell r="AW91">
            <v>8871.1634625938932</v>
          </cell>
          <cell r="AX91">
            <v>0</v>
          </cell>
          <cell r="AY91">
            <v>8871.1634625938932</v>
          </cell>
          <cell r="BC91">
            <v>9378.9839257916647</v>
          </cell>
          <cell r="BD91">
            <v>0</v>
          </cell>
          <cell r="BE91">
            <v>9378.9839257916647</v>
          </cell>
          <cell r="BI91">
            <v>10081.344016353654</v>
          </cell>
          <cell r="BJ91">
            <v>0</v>
          </cell>
          <cell r="BK91">
            <v>10081.344016353654</v>
          </cell>
          <cell r="BO91">
            <v>10669.739963244774</v>
          </cell>
          <cell r="BP91">
            <v>0</v>
          </cell>
          <cell r="BQ91">
            <v>10669.739963244774</v>
          </cell>
        </row>
        <row r="92">
          <cell r="AL92">
            <v>0</v>
          </cell>
          <cell r="AM92">
            <v>0</v>
          </cell>
          <cell r="AR92">
            <v>0</v>
          </cell>
          <cell r="AS92">
            <v>0</v>
          </cell>
          <cell r="AX92">
            <v>0</v>
          </cell>
          <cell r="AY92">
            <v>0</v>
          </cell>
          <cell r="BD92">
            <v>0</v>
          </cell>
          <cell r="BE92">
            <v>0</v>
          </cell>
          <cell r="BJ92">
            <v>0</v>
          </cell>
          <cell r="BK92">
            <v>0</v>
          </cell>
          <cell r="BP92">
            <v>0</v>
          </cell>
          <cell r="BQ92">
            <v>0</v>
          </cell>
        </row>
        <row r="93">
          <cell r="AK93">
            <v>1913</v>
          </cell>
          <cell r="AL93">
            <v>0</v>
          </cell>
          <cell r="AM93">
            <v>1913</v>
          </cell>
          <cell r="AN93">
            <v>1913</v>
          </cell>
          <cell r="AQ93">
            <v>1757.96</v>
          </cell>
          <cell r="AR93">
            <v>0</v>
          </cell>
          <cell r="AS93">
            <v>1757.96</v>
          </cell>
          <cell r="AW93">
            <v>3117.33</v>
          </cell>
          <cell r="AX93">
            <v>0</v>
          </cell>
          <cell r="AY93">
            <v>3117.33</v>
          </cell>
          <cell r="BC93">
            <v>3565.82</v>
          </cell>
          <cell r="BD93">
            <v>0</v>
          </cell>
          <cell r="BE93">
            <v>3565.82</v>
          </cell>
          <cell r="BI93">
            <v>4597.22</v>
          </cell>
          <cell r="BJ93">
            <v>0</v>
          </cell>
          <cell r="BK93">
            <v>4597.22</v>
          </cell>
          <cell r="BO93">
            <v>6624.06</v>
          </cell>
          <cell r="BP93">
            <v>0</v>
          </cell>
          <cell r="BQ93">
            <v>6624.06</v>
          </cell>
        </row>
        <row r="94">
          <cell r="AL94">
            <v>0</v>
          </cell>
          <cell r="AM94">
            <v>0</v>
          </cell>
          <cell r="AR94">
            <v>0</v>
          </cell>
          <cell r="AS94">
            <v>0</v>
          </cell>
          <cell r="AX94">
            <v>0</v>
          </cell>
          <cell r="AY94">
            <v>0</v>
          </cell>
          <cell r="BD94">
            <v>0</v>
          </cell>
          <cell r="BE94">
            <v>0</v>
          </cell>
          <cell r="BJ94">
            <v>0</v>
          </cell>
          <cell r="BK94">
            <v>0</v>
          </cell>
          <cell r="BP94">
            <v>0</v>
          </cell>
          <cell r="BQ94">
            <v>0</v>
          </cell>
        </row>
        <row r="95">
          <cell r="AE95">
            <v>4735.8800353596507</v>
          </cell>
          <cell r="AH95">
            <v>8914.3575222190466</v>
          </cell>
          <cell r="AK95">
            <v>10951.581694622842</v>
          </cell>
          <cell r="AL95">
            <v>0</v>
          </cell>
          <cell r="AM95">
            <v>10951.581694622842</v>
          </cell>
          <cell r="AN95">
            <v>19071.205995619999</v>
          </cell>
          <cell r="AQ95">
            <v>19531.774079275994</v>
          </cell>
          <cell r="AR95">
            <v>0</v>
          </cell>
          <cell r="AS95">
            <v>19531.774079275994</v>
          </cell>
          <cell r="AW95">
            <v>22114.941524475151</v>
          </cell>
          <cell r="AX95">
            <v>0</v>
          </cell>
          <cell r="AY95">
            <v>22114.941524475151</v>
          </cell>
          <cell r="BC95">
            <v>23718.408055224423</v>
          </cell>
          <cell r="BD95">
            <v>0</v>
          </cell>
          <cell r="BE95">
            <v>23718.408055224423</v>
          </cell>
          <cell r="BI95">
            <v>26343.074448297291</v>
          </cell>
          <cell r="BJ95">
            <v>0</v>
          </cell>
          <cell r="BK95">
            <v>26343.074448297291</v>
          </cell>
          <cell r="BO95">
            <v>30083.984572699908</v>
          </cell>
          <cell r="BP95">
            <v>0</v>
          </cell>
          <cell r="BQ95">
            <v>30083.984572699908</v>
          </cell>
        </row>
        <row r="100">
          <cell r="AE100">
            <v>-2597.62</v>
          </cell>
          <cell r="AH100">
            <v>0</v>
          </cell>
          <cell r="AK100">
            <v>1704.16</v>
          </cell>
          <cell r="AL100">
            <v>0</v>
          </cell>
          <cell r="AM100">
            <v>1704.16</v>
          </cell>
          <cell r="AN100">
            <v>0</v>
          </cell>
          <cell r="AQ100">
            <v>4097.74</v>
          </cell>
          <cell r="AR100">
            <v>0</v>
          </cell>
          <cell r="AS100">
            <v>4097.74</v>
          </cell>
          <cell r="AW100">
            <v>0</v>
          </cell>
          <cell r="AX100">
            <v>0</v>
          </cell>
          <cell r="AY100">
            <v>0</v>
          </cell>
          <cell r="BC100">
            <v>0</v>
          </cell>
          <cell r="BD100">
            <v>0</v>
          </cell>
          <cell r="BE100">
            <v>0</v>
          </cell>
          <cell r="BI100">
            <v>0</v>
          </cell>
          <cell r="BJ100">
            <v>0</v>
          </cell>
          <cell r="BK100">
            <v>0</v>
          </cell>
          <cell r="BO100">
            <v>0</v>
          </cell>
          <cell r="BP100">
            <v>0</v>
          </cell>
          <cell r="BQ100">
            <v>0</v>
          </cell>
        </row>
        <row r="101">
          <cell r="AK101">
            <v>1704.16</v>
          </cell>
          <cell r="AL101">
            <v>0</v>
          </cell>
          <cell r="AM101">
            <v>1704.16</v>
          </cell>
          <cell r="AQ101">
            <v>4097.74</v>
          </cell>
          <cell r="AR101">
            <v>0</v>
          </cell>
          <cell r="AS101">
            <v>4097.74</v>
          </cell>
          <cell r="AX101">
            <v>0</v>
          </cell>
          <cell r="AY101">
            <v>0</v>
          </cell>
          <cell r="BD101">
            <v>0</v>
          </cell>
          <cell r="BE101">
            <v>0</v>
          </cell>
          <cell r="BJ101">
            <v>0</v>
          </cell>
          <cell r="BK101">
            <v>0</v>
          </cell>
          <cell r="BP101">
            <v>0</v>
          </cell>
          <cell r="BQ101">
            <v>0</v>
          </cell>
        </row>
        <row r="102">
          <cell r="AL102">
            <v>0</v>
          </cell>
          <cell r="AM102">
            <v>0</v>
          </cell>
          <cell r="AR102">
            <v>0</v>
          </cell>
          <cell r="AS102">
            <v>0</v>
          </cell>
          <cell r="AX102">
            <v>0</v>
          </cell>
          <cell r="AY102">
            <v>0</v>
          </cell>
          <cell r="BD102">
            <v>0</v>
          </cell>
          <cell r="BE102">
            <v>0</v>
          </cell>
          <cell r="BJ102">
            <v>0</v>
          </cell>
          <cell r="BK102">
            <v>0</v>
          </cell>
          <cell r="BP102">
            <v>0</v>
          </cell>
          <cell r="BQ102">
            <v>0</v>
          </cell>
        </row>
        <row r="103">
          <cell r="AE103">
            <v>-2597.62</v>
          </cell>
          <cell r="AL103">
            <v>0</v>
          </cell>
          <cell r="AM103">
            <v>0</v>
          </cell>
          <cell r="AR103">
            <v>0</v>
          </cell>
          <cell r="AS103">
            <v>0</v>
          </cell>
          <cell r="AX103">
            <v>0</v>
          </cell>
          <cell r="AY103">
            <v>0</v>
          </cell>
          <cell r="BD103">
            <v>0</v>
          </cell>
          <cell r="BE103">
            <v>0</v>
          </cell>
          <cell r="BJ103">
            <v>0</v>
          </cell>
          <cell r="BK103">
            <v>0</v>
          </cell>
          <cell r="BP103">
            <v>0</v>
          </cell>
          <cell r="BQ103">
            <v>0</v>
          </cell>
        </row>
        <row r="107">
          <cell r="AK107">
            <v>100</v>
          </cell>
          <cell r="AM107">
            <v>100</v>
          </cell>
          <cell r="AQ107">
            <v>100</v>
          </cell>
          <cell r="AS107">
            <v>100</v>
          </cell>
          <cell r="AW107">
            <v>100</v>
          </cell>
          <cell r="AX107">
            <v>0</v>
          </cell>
          <cell r="AY107">
            <v>100</v>
          </cell>
          <cell r="BC107">
            <v>100</v>
          </cell>
          <cell r="BD107">
            <v>0</v>
          </cell>
          <cell r="BE107">
            <v>100</v>
          </cell>
          <cell r="BI107">
            <v>100</v>
          </cell>
          <cell r="BJ107">
            <v>0</v>
          </cell>
          <cell r="BK107">
            <v>100</v>
          </cell>
          <cell r="BO107">
            <v>100</v>
          </cell>
          <cell r="BP107">
            <v>0</v>
          </cell>
          <cell r="BQ107">
            <v>100</v>
          </cell>
        </row>
        <row r="111">
          <cell r="AE111">
            <v>20</v>
          </cell>
          <cell r="AH111">
            <v>0</v>
          </cell>
          <cell r="AK111">
            <v>20</v>
          </cell>
          <cell r="AL111">
            <v>20</v>
          </cell>
          <cell r="AM111">
            <v>20</v>
          </cell>
          <cell r="AN111">
            <v>20</v>
          </cell>
          <cell r="AQ111">
            <v>20</v>
          </cell>
          <cell r="AR111">
            <v>20</v>
          </cell>
          <cell r="AS111">
            <v>20</v>
          </cell>
          <cell r="AW111">
            <v>20</v>
          </cell>
          <cell r="AX111">
            <v>20</v>
          </cell>
          <cell r="AY111">
            <v>20</v>
          </cell>
          <cell r="BC111">
            <v>20</v>
          </cell>
          <cell r="BD111">
            <v>20</v>
          </cell>
          <cell r="BE111">
            <v>20</v>
          </cell>
          <cell r="BI111">
            <v>20</v>
          </cell>
          <cell r="BJ111">
            <v>20</v>
          </cell>
          <cell r="BK111">
            <v>20</v>
          </cell>
          <cell r="BO111">
            <v>20</v>
          </cell>
          <cell r="BP111">
            <v>20</v>
          </cell>
          <cell r="BQ111">
            <v>20</v>
          </cell>
        </row>
        <row r="112">
          <cell r="AE112">
            <v>30.4</v>
          </cell>
          <cell r="AH112">
            <v>30.147445000000001</v>
          </cell>
          <cell r="AK112">
            <v>30.4</v>
          </cell>
          <cell r="AL112">
            <v>30.4</v>
          </cell>
          <cell r="AM112">
            <v>30.4</v>
          </cell>
          <cell r="AN112">
            <v>30.4</v>
          </cell>
          <cell r="AQ112">
            <v>30.4</v>
          </cell>
          <cell r="AR112">
            <v>30.4</v>
          </cell>
          <cell r="AS112">
            <v>30.4</v>
          </cell>
          <cell r="AW112">
            <v>30.4</v>
          </cell>
          <cell r="AX112">
            <v>30.4</v>
          </cell>
          <cell r="AY112">
            <v>30.4</v>
          </cell>
          <cell r="BC112">
            <v>30.4</v>
          </cell>
          <cell r="BD112">
            <v>30.4</v>
          </cell>
          <cell r="BE112">
            <v>30.4</v>
          </cell>
          <cell r="BI112">
            <v>30.4</v>
          </cell>
          <cell r="BJ112">
            <v>30.4</v>
          </cell>
          <cell r="BK112">
            <v>30.4</v>
          </cell>
          <cell r="BO112">
            <v>30.4</v>
          </cell>
          <cell r="BP112">
            <v>30.4</v>
          </cell>
          <cell r="BQ112">
            <v>30.4</v>
          </cell>
        </row>
        <row r="125">
          <cell r="AE125">
            <v>24617.486467463768</v>
          </cell>
          <cell r="AH125">
            <v>33381.886442165815</v>
          </cell>
          <cell r="AK125">
            <v>36862.395117342719</v>
          </cell>
          <cell r="AL125">
            <v>0</v>
          </cell>
          <cell r="AM125">
            <v>36862.395117342719</v>
          </cell>
          <cell r="AN125">
            <v>45932.279275619992</v>
          </cell>
          <cell r="AQ125">
            <v>52556.33620702599</v>
          </cell>
          <cell r="AR125">
            <v>0</v>
          </cell>
          <cell r="AS125">
            <v>52556.33620702599</v>
          </cell>
          <cell r="AW125">
            <v>52518.471118273068</v>
          </cell>
          <cell r="AX125">
            <v>0</v>
          </cell>
          <cell r="AY125">
            <v>52518.471118273068</v>
          </cell>
          <cell r="BC125">
            <v>55668.904456598422</v>
          </cell>
          <cell r="BD125">
            <v>0</v>
          </cell>
          <cell r="BE125">
            <v>55668.904456598422</v>
          </cell>
          <cell r="BI125">
            <v>59914.017084987951</v>
          </cell>
          <cell r="BJ125">
            <v>0</v>
          </cell>
          <cell r="BK125">
            <v>59914.017084987951</v>
          </cell>
          <cell r="BO125">
            <v>65352.21683164181</v>
          </cell>
          <cell r="BP125">
            <v>0</v>
          </cell>
          <cell r="BQ125">
            <v>65352.21683164181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25">
          <cell r="C25">
            <v>2010</v>
          </cell>
        </row>
        <row r="38">
          <cell r="C38">
            <v>2010</v>
          </cell>
        </row>
        <row r="51">
          <cell r="C51">
            <v>2010</v>
          </cell>
        </row>
        <row r="64">
          <cell r="C64">
            <v>2010</v>
          </cell>
        </row>
        <row r="77">
          <cell r="C77">
            <v>2010</v>
          </cell>
        </row>
        <row r="90">
          <cell r="C90">
            <v>2010</v>
          </cell>
        </row>
        <row r="103">
          <cell r="C103">
            <v>2010</v>
          </cell>
        </row>
        <row r="116">
          <cell r="C116">
            <v>2010</v>
          </cell>
        </row>
        <row r="129">
          <cell r="C129">
            <v>2010</v>
          </cell>
        </row>
        <row r="142">
          <cell r="C142">
            <v>2010</v>
          </cell>
        </row>
        <row r="155">
          <cell r="C155">
            <v>2010</v>
          </cell>
        </row>
        <row r="168">
          <cell r="C168">
            <v>2010</v>
          </cell>
        </row>
        <row r="181">
          <cell r="C181">
            <v>2010</v>
          </cell>
        </row>
        <row r="194">
          <cell r="C194">
            <v>2010</v>
          </cell>
        </row>
        <row r="207">
          <cell r="C207">
            <v>2010</v>
          </cell>
        </row>
        <row r="220">
          <cell r="C220">
            <v>2010</v>
          </cell>
        </row>
        <row r="233">
          <cell r="C233">
            <v>2010</v>
          </cell>
        </row>
        <row r="246">
          <cell r="C246">
            <v>2010</v>
          </cell>
        </row>
        <row r="259">
          <cell r="C259">
            <v>2010</v>
          </cell>
        </row>
        <row r="272">
          <cell r="C272">
            <v>2010</v>
          </cell>
        </row>
        <row r="285">
          <cell r="C285">
            <v>2010</v>
          </cell>
        </row>
        <row r="298">
          <cell r="C298">
            <v>2010</v>
          </cell>
        </row>
        <row r="311">
          <cell r="C311">
            <v>2010</v>
          </cell>
        </row>
        <row r="324">
          <cell r="C324">
            <v>2010</v>
          </cell>
        </row>
        <row r="337">
          <cell r="C337">
            <v>2010</v>
          </cell>
          <cell r="F337">
            <v>0</v>
          </cell>
        </row>
        <row r="350">
          <cell r="C350">
            <v>2010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2"/>
      <sheetName val="Лист3"/>
      <sheetName val="формы"/>
      <sheetName val="тариф1"/>
      <sheetName val="лист"/>
      <sheetName val="услуги"/>
      <sheetName val="капрем"/>
      <sheetName val="аморт1"/>
      <sheetName val="аморт"/>
      <sheetName val="связь"/>
      <sheetName val="фмп"/>
      <sheetName val="матер"/>
      <sheetName val="Лист5"/>
      <sheetName val="Лист4"/>
      <sheetName val="доходы"/>
      <sheetName val="Лист7"/>
      <sheetName val="Лист16"/>
      <sheetName val="Лист15"/>
      <sheetName val="Лист14"/>
      <sheetName val="прогноз1"/>
      <sheetName val="прогноз"/>
      <sheetName val="Справка"/>
      <sheetName val="Расчет 1"/>
      <sheetName val="Расчет"/>
      <sheetName val="ТЭП"/>
      <sheetName val="Лист2"/>
      <sheetName val="Лист6"/>
      <sheetName val="копия"/>
      <sheetName val="смета1"/>
      <sheetName val="Лист10"/>
      <sheetName val="Лист8"/>
      <sheetName val="книга"/>
      <sheetName val="плреал"/>
      <sheetName val="Лист1"/>
      <sheetName val="результ"/>
      <sheetName val="ТЭП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AC20">
            <v>0</v>
          </cell>
          <cell r="AD20">
            <v>1E-14</v>
          </cell>
        </row>
        <row r="22">
          <cell r="S22">
            <v>5.9249999999999998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I6">
            <v>587.99</v>
          </cell>
          <cell r="J6">
            <v>166.27112380800003</v>
          </cell>
        </row>
        <row r="8">
          <cell r="I8">
            <v>157.58000000000001</v>
          </cell>
          <cell r="J8">
            <v>44.56066118054401</v>
          </cell>
        </row>
        <row r="14">
          <cell r="I14">
            <v>116.36</v>
          </cell>
          <cell r="J14">
            <v>41.94</v>
          </cell>
        </row>
        <row r="17">
          <cell r="I17">
            <v>1383.94</v>
          </cell>
          <cell r="J17">
            <v>313.14</v>
          </cell>
        </row>
        <row r="19"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Баланс тепло"/>
      <sheetName val="п1.19"/>
      <sheetName val="п1.19 (РН-Энерго)"/>
      <sheetName val="Тарифное меню 1"/>
      <sheetName val="Тарифное меню 2"/>
      <sheetName val="Комментарии"/>
    </sheetNames>
    <sheetDataSet>
      <sheetData sheetId="0"/>
      <sheetData sheetId="1"/>
      <sheetData sheetId="2" refreshError="1">
        <row r="9">
          <cell r="H9">
            <v>401.20799999999997</v>
          </cell>
          <cell r="I9">
            <v>7.0230000000000006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394.18499999999995</v>
          </cell>
          <cell r="S9">
            <v>14.267999999999999</v>
          </cell>
          <cell r="T9">
            <v>379.91699999999997</v>
          </cell>
          <cell r="U9">
            <v>4.9169999999999998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375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375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CHSHEET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>
        <row r="3">
          <cell r="B3" t="str">
            <v>Версия 5.1.7</v>
          </cell>
        </row>
      </sheetData>
      <sheetData sheetId="1"/>
      <sheetData sheetId="2"/>
      <sheetData sheetId="3"/>
      <sheetData sheetId="4"/>
      <sheetData sheetId="5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FORM3.1.2016(v1.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Расшифр.отд.ПУ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 бюджет (т.22)"/>
      <sheetName val="Форма4 (валюта)"/>
      <sheetName val="Внереализ_дох_расх"/>
      <sheetName val="ВвЭкспл"/>
      <sheetName val="Проверки"/>
      <sheetName val="НКС"/>
      <sheetName val="ОСиАморт"/>
      <sheetName val="ОССахПур"/>
      <sheetName val="Проверка"/>
      <sheetName val="СтатПриродоохр"/>
      <sheetName val="ДебЗадолж"/>
      <sheetName val="КредЗадолж"/>
      <sheetName val="ПросрочДЗ"/>
      <sheetName val="ПросрКЗ"/>
      <sheetName val="saphiddenvaluecache"/>
      <sheetName val="saphiddenbackup"/>
      <sheetName val="saphiddenpivotdefinition"/>
      <sheetName val="sapactivexlhiddensheet"/>
    </sheetNames>
    <sheetDataSet>
      <sheetData sheetId="0" refreshError="1">
        <row r="10">
          <cell r="B10">
            <v>2005</v>
          </cell>
        </row>
        <row r="11">
          <cell r="B11">
            <v>12</v>
          </cell>
        </row>
        <row r="12">
          <cell r="B12" t="str">
            <v>LV LC CD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39">
          <cell r="AI39" t="str">
            <v>X</v>
          </cell>
          <cell r="AJ39" t="str">
            <v>X</v>
          </cell>
          <cell r="AK39" t="str">
            <v>X</v>
          </cell>
          <cell r="AL39" t="str">
            <v>X</v>
          </cell>
          <cell r="AM39" t="str">
            <v>X</v>
          </cell>
          <cell r="AN39" t="str">
            <v>X</v>
          </cell>
          <cell r="AO39" t="str">
            <v>X</v>
          </cell>
          <cell r="AP39" t="str">
            <v>X</v>
          </cell>
          <cell r="AQ39" t="str">
            <v>X</v>
          </cell>
          <cell r="AR39" t="str">
            <v>X</v>
          </cell>
          <cell r="AX39" t="str">
            <v>X</v>
          </cell>
          <cell r="AY39" t="str">
            <v>X</v>
          </cell>
          <cell r="AZ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Форма1"/>
      <sheetName val="Форма2 (отгрузка)"/>
      <sheetName val="Форма3"/>
      <sheetName val="Форма4"/>
      <sheetName val="Форма 5"/>
      <sheetName val="Форма1 (таб.1)"/>
      <sheetName val="Форма2 (таб.2)"/>
      <sheetName val="Форма3 (таб.3)"/>
      <sheetName val="Форма5 (таб.5)"/>
      <sheetName val="Форма24"/>
      <sheetName val="Форма6 (таб.6)"/>
      <sheetName val="Форма8 (таб.8)"/>
      <sheetName val="Форма9 (таб.9)"/>
      <sheetName val="Форма10 (таб.10)"/>
      <sheetName val="Форма12(таб 12)"/>
      <sheetName val="Форма бюджет (т.22)"/>
      <sheetName val="Форма4 (валюта)"/>
      <sheetName val="Пост от партн - часть1"/>
      <sheetName val="Пост от партн - часть2"/>
      <sheetName val="Проверка"/>
      <sheetName val="ДебЗадолж"/>
      <sheetName val="КредЗадолж"/>
      <sheetName val="ПросрочДЗ"/>
      <sheetName val="ПросрКЗ"/>
      <sheetName val="СтрЗапасов"/>
      <sheetName val="Лист2"/>
      <sheetName val="Лист2 (копир)"/>
      <sheetName val="СтрЗапасов (2)"/>
      <sheetName val="СтрЗапасов (4)"/>
      <sheetName val="saphiddenvaluecache"/>
      <sheetName val="saphiddenbackup"/>
      <sheetName val="saphiddenpivotdefinition"/>
      <sheetName val="sapactivexlhiddensheet"/>
      <sheetName val="СтрЗапасов _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39">
          <cell r="AU39" t="str">
            <v>X</v>
          </cell>
          <cell r="AV39" t="str">
            <v>X</v>
          </cell>
          <cell r="AW39" t="str">
            <v>X</v>
          </cell>
          <cell r="AX39" t="str">
            <v>X</v>
          </cell>
          <cell r="BA39" t="str">
            <v>X</v>
          </cell>
          <cell r="BB39" t="str">
            <v>X</v>
          </cell>
        </row>
      </sheetData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"/>
      <sheetName val="Баланс"/>
      <sheetName val="Тарифы и надбавки"/>
      <sheetName val="Смета"/>
      <sheetName val="Комментарии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тепло"/>
      <sheetName val="Тепло - калькуляция"/>
      <sheetName val="МО"/>
    </sheetNames>
    <sheetDataSet>
      <sheetData sheetId="0"/>
      <sheetData sheetId="1"/>
      <sheetData sheetId="2"/>
      <sheetData sheetId="3" refreshError="1">
        <row r="3">
          <cell r="E3" t="str">
            <v>Выберите регион из списка…</v>
          </cell>
        </row>
        <row r="6">
          <cell r="K6" t="str">
            <v>12 Лет Октября</v>
          </cell>
        </row>
        <row r="7">
          <cell r="K7" t="str">
            <v>Айское</v>
          </cell>
        </row>
        <row r="8">
          <cell r="K8" t="str">
            <v>Акимовское</v>
          </cell>
        </row>
        <row r="9">
          <cell r="K9" t="str">
            <v>Акуловское</v>
          </cell>
        </row>
        <row r="10">
          <cell r="K10" t="str">
            <v>Акутихинское</v>
          </cell>
        </row>
        <row r="11">
          <cell r="K11" t="str">
            <v>Алейское</v>
          </cell>
        </row>
        <row r="12">
          <cell r="K12" t="str">
            <v>Александровское</v>
          </cell>
        </row>
        <row r="13">
          <cell r="K13" t="str">
            <v>Александровское</v>
          </cell>
        </row>
        <row r="14">
          <cell r="K14" t="str">
            <v>Александровское</v>
          </cell>
        </row>
        <row r="15">
          <cell r="K15" t="str">
            <v>Алексеевское</v>
          </cell>
        </row>
        <row r="16">
          <cell r="K16" t="str">
            <v>Алексеевское</v>
          </cell>
        </row>
        <row r="17">
          <cell r="K17" t="str">
            <v>Алексеевское</v>
          </cell>
        </row>
        <row r="18">
          <cell r="K18" t="str">
            <v>Алексеевское</v>
          </cell>
        </row>
        <row r="19">
          <cell r="K19" t="str">
            <v>Аллакское</v>
          </cell>
        </row>
        <row r="20">
          <cell r="K20" t="str">
            <v>Алтайское</v>
          </cell>
        </row>
        <row r="21">
          <cell r="K21" t="str">
            <v>Алтайское</v>
          </cell>
        </row>
        <row r="22">
          <cell r="K22" t="str">
            <v>Ананьевское</v>
          </cell>
        </row>
        <row r="23">
          <cell r="K23" t="str">
            <v>Андроновское</v>
          </cell>
        </row>
        <row r="24">
          <cell r="K24" t="str">
            <v>Анисимовское</v>
          </cell>
        </row>
        <row r="25">
          <cell r="K25" t="str">
            <v>Антипинское</v>
          </cell>
        </row>
        <row r="26">
          <cell r="K26" t="str">
            <v>Антоньевское</v>
          </cell>
        </row>
        <row r="27">
          <cell r="K27" t="str">
            <v>Ануйское</v>
          </cell>
        </row>
        <row r="28">
          <cell r="K28" t="str">
            <v>Арбузовское</v>
          </cell>
        </row>
        <row r="29">
          <cell r="K29" t="str">
            <v>Асямовское</v>
          </cell>
        </row>
        <row r="30">
          <cell r="K30" t="str">
            <v>Ащегульское</v>
          </cell>
        </row>
        <row r="31">
          <cell r="K31" t="str">
            <v>Баевское</v>
          </cell>
        </row>
        <row r="32">
          <cell r="K32" t="str">
            <v>Барановское</v>
          </cell>
        </row>
        <row r="33">
          <cell r="K33" t="str">
            <v>Бастанское</v>
          </cell>
        </row>
        <row r="34">
          <cell r="K34" t="str">
            <v>Баталовское</v>
          </cell>
        </row>
        <row r="35">
          <cell r="K35" t="str">
            <v>Баюновоключевское</v>
          </cell>
        </row>
        <row r="36">
          <cell r="K36" t="str">
            <v>Баюновское</v>
          </cell>
        </row>
        <row r="37">
          <cell r="K37" t="str">
            <v>Безголосовское</v>
          </cell>
        </row>
        <row r="38">
          <cell r="K38" t="str">
            <v>Безрукавское</v>
          </cell>
        </row>
        <row r="39">
          <cell r="K39" t="str">
            <v>Беловское</v>
          </cell>
        </row>
        <row r="40">
          <cell r="K40" t="str">
            <v>Беловское</v>
          </cell>
        </row>
        <row r="41">
          <cell r="K41" t="str">
            <v>Беловское</v>
          </cell>
        </row>
        <row r="42">
          <cell r="K42" t="str">
            <v>Беловское</v>
          </cell>
        </row>
        <row r="43">
          <cell r="K43" t="str">
            <v>Белоглазовское</v>
          </cell>
        </row>
        <row r="44">
          <cell r="K44" t="str">
            <v>Белозерское</v>
          </cell>
        </row>
        <row r="45">
          <cell r="K45" t="str">
            <v>Белояровское</v>
          </cell>
        </row>
        <row r="46">
          <cell r="K46" t="str">
            <v>Береговое</v>
          </cell>
        </row>
        <row r="47">
          <cell r="K47" t="str">
            <v>Березовское</v>
          </cell>
        </row>
        <row r="48">
          <cell r="K48" t="str">
            <v>Березовское</v>
          </cell>
        </row>
        <row r="49">
          <cell r="K49" t="str">
            <v>Березовское</v>
          </cell>
        </row>
        <row r="50">
          <cell r="K50" t="str">
            <v>Березовское</v>
          </cell>
        </row>
        <row r="51">
          <cell r="K51" t="str">
            <v>Березовское</v>
          </cell>
        </row>
        <row r="52">
          <cell r="K52" t="str">
            <v>Березовское</v>
          </cell>
        </row>
        <row r="53">
          <cell r="K53" t="str">
            <v>Березовское</v>
          </cell>
        </row>
        <row r="54">
          <cell r="K54" t="str">
            <v>Березовское</v>
          </cell>
        </row>
        <row r="55">
          <cell r="K55" t="str">
            <v>Бобковское</v>
          </cell>
        </row>
        <row r="56">
          <cell r="K56" t="str">
            <v>Бобровское</v>
          </cell>
        </row>
        <row r="57">
          <cell r="K57" t="str">
            <v>Бобровское</v>
          </cell>
        </row>
        <row r="58">
          <cell r="K58" t="str">
            <v>Большекалтайское</v>
          </cell>
        </row>
        <row r="59">
          <cell r="K59" t="str">
            <v>Большепанюшевское</v>
          </cell>
        </row>
        <row r="60">
          <cell r="K60" t="str">
            <v>Большеромановское</v>
          </cell>
        </row>
        <row r="61">
          <cell r="K61" t="str">
            <v>Большеугреневское</v>
          </cell>
        </row>
        <row r="62">
          <cell r="K62" t="str">
            <v>Большешелковниковское</v>
          </cell>
        </row>
        <row r="63">
          <cell r="K63" t="str">
            <v>Борисовское</v>
          </cell>
        </row>
        <row r="64">
          <cell r="K64" t="str">
            <v>Борковское</v>
          </cell>
        </row>
        <row r="65">
          <cell r="K65" t="str">
            <v>Боровихинское</v>
          </cell>
        </row>
        <row r="66">
          <cell r="K66" t="str">
            <v>Боровлянское</v>
          </cell>
        </row>
        <row r="67">
          <cell r="K67" t="str">
            <v>Боровлянское</v>
          </cell>
        </row>
        <row r="68">
          <cell r="K68" t="str">
            <v>Боровское</v>
          </cell>
        </row>
        <row r="69">
          <cell r="K69" t="str">
            <v>Боровское</v>
          </cell>
        </row>
        <row r="70">
          <cell r="K70" t="str">
            <v>Боронское</v>
          </cell>
        </row>
        <row r="71">
          <cell r="K71" t="str">
            <v>Бор-Форпостовское</v>
          </cell>
        </row>
        <row r="72">
          <cell r="K72" t="str">
            <v>Бочкаревское</v>
          </cell>
        </row>
        <row r="73">
          <cell r="K73" t="str">
            <v>Брусенцевское</v>
          </cell>
        </row>
        <row r="74">
          <cell r="K74" t="str">
            <v>Бугрышихинское</v>
          </cell>
        </row>
        <row r="75">
          <cell r="K75" t="str">
            <v>Буканское</v>
          </cell>
        </row>
        <row r="76">
          <cell r="K76" t="str">
            <v>Буланихинское</v>
          </cell>
        </row>
        <row r="77">
          <cell r="K77" t="str">
            <v>Бурановское</v>
          </cell>
        </row>
        <row r="78">
          <cell r="K78" t="str">
            <v>Бурановское</v>
          </cell>
        </row>
        <row r="79">
          <cell r="K79" t="str">
            <v>Бурлинское</v>
          </cell>
        </row>
        <row r="80">
          <cell r="K80" t="str">
            <v>Быковское</v>
          </cell>
        </row>
        <row r="81">
          <cell r="K81" t="str">
            <v>Быстроистокское</v>
          </cell>
        </row>
        <row r="82">
          <cell r="K82" t="str">
            <v>Быстрянское</v>
          </cell>
        </row>
        <row r="83">
          <cell r="K83" t="str">
            <v>Васильчуковское</v>
          </cell>
        </row>
        <row r="84">
          <cell r="K84" t="str">
            <v>Велижанское</v>
          </cell>
        </row>
        <row r="85">
          <cell r="K85" t="str">
            <v>Верх-Аллакское</v>
          </cell>
        </row>
        <row r="86">
          <cell r="K86" t="str">
            <v>Верх-Ануйское</v>
          </cell>
        </row>
        <row r="87">
          <cell r="K87" t="str">
            <v>Верх-Бехтемирское</v>
          </cell>
        </row>
        <row r="88">
          <cell r="K88" t="str">
            <v>Верх-Бобровское</v>
          </cell>
        </row>
        <row r="89">
          <cell r="K89" t="str">
            <v>Верх-Жилинское</v>
          </cell>
        </row>
        <row r="90">
          <cell r="K90" t="str">
            <v>Верх-Камышенское</v>
          </cell>
        </row>
        <row r="91">
          <cell r="K91" t="str">
            <v>Верх-Камышенское</v>
          </cell>
        </row>
        <row r="92">
          <cell r="K92" t="str">
            <v>Верх-Катунское</v>
          </cell>
        </row>
        <row r="93">
          <cell r="K93" t="str">
            <v>Верх-Коптельское</v>
          </cell>
        </row>
        <row r="94">
          <cell r="K94" t="str">
            <v>Верх-Кучукское</v>
          </cell>
        </row>
        <row r="95">
          <cell r="K95" t="str">
            <v>Верх-Марушинское</v>
          </cell>
        </row>
        <row r="96">
          <cell r="K96" t="str">
            <v>Верх-Ненинское</v>
          </cell>
        </row>
        <row r="97">
          <cell r="K97" t="str">
            <v>Верх-Обское</v>
          </cell>
        </row>
        <row r="98">
          <cell r="K98" t="str">
            <v>Верх-Озернинское</v>
          </cell>
        </row>
        <row r="99">
          <cell r="K99" t="str">
            <v>Верх-Пайвинское</v>
          </cell>
        </row>
        <row r="100">
          <cell r="K100" t="str">
            <v>Верх-Суетское</v>
          </cell>
        </row>
        <row r="101">
          <cell r="K101" t="str">
            <v>Верх-Чуманское</v>
          </cell>
        </row>
        <row r="102">
          <cell r="K102" t="str">
            <v>Веселоярское</v>
          </cell>
        </row>
        <row r="103">
          <cell r="K103" t="str">
            <v>Ветельское</v>
          </cell>
        </row>
        <row r="104">
          <cell r="K104" t="str">
            <v>Вишневское</v>
          </cell>
        </row>
        <row r="105">
          <cell r="K105" t="str">
            <v>Воеводское</v>
          </cell>
        </row>
        <row r="106">
          <cell r="K106" t="str">
            <v>Воздвиженское</v>
          </cell>
        </row>
        <row r="107">
          <cell r="K107" t="str">
            <v>Вознесенское</v>
          </cell>
        </row>
        <row r="108">
          <cell r="K108" t="str">
            <v>Войковское</v>
          </cell>
        </row>
        <row r="109">
          <cell r="K109" t="str">
            <v>Володарское</v>
          </cell>
        </row>
        <row r="110">
          <cell r="K110" t="str">
            <v>Волчихинское</v>
          </cell>
        </row>
        <row r="111">
          <cell r="K111" t="str">
            <v>Волчно-Бурлинское</v>
          </cell>
        </row>
        <row r="112">
          <cell r="K112" t="str">
            <v>Воронихинское</v>
          </cell>
        </row>
        <row r="113">
          <cell r="K113" t="str">
            <v>Воскресенское</v>
          </cell>
        </row>
        <row r="114">
          <cell r="K114" t="str">
            <v>Востровское</v>
          </cell>
        </row>
        <row r="115">
          <cell r="K115" t="str">
            <v>Второкаменское</v>
          </cell>
        </row>
        <row r="116">
          <cell r="K116" t="str">
            <v>Вылковское</v>
          </cell>
        </row>
        <row r="117">
          <cell r="K117" t="str">
            <v>Высокогривинское</v>
          </cell>
        </row>
        <row r="118">
          <cell r="K118" t="str">
            <v>Вяткинское</v>
          </cell>
        </row>
        <row r="119">
          <cell r="K119" t="str">
            <v>Гальбштадтское</v>
          </cell>
        </row>
        <row r="120">
          <cell r="K120" t="str">
            <v>Георгиевское</v>
          </cell>
        </row>
        <row r="121">
          <cell r="K121" t="str">
            <v>Георгиевское</v>
          </cell>
        </row>
        <row r="122">
          <cell r="K122" t="str">
            <v>Гилево-Логовское</v>
          </cell>
        </row>
        <row r="123">
          <cell r="K123" t="str">
            <v>Гилевское</v>
          </cell>
        </row>
        <row r="124">
          <cell r="K124" t="str">
            <v>Гилевское</v>
          </cell>
        </row>
        <row r="125">
          <cell r="K125" t="str">
            <v>Глубоковское</v>
          </cell>
        </row>
        <row r="126">
          <cell r="K126" t="str">
            <v>Глушинское</v>
          </cell>
        </row>
        <row r="127">
          <cell r="K127" t="str">
            <v>Гляденьское</v>
          </cell>
        </row>
        <row r="128">
          <cell r="K128" t="str">
            <v>Голухинское</v>
          </cell>
        </row>
        <row r="129">
          <cell r="K129" t="str">
            <v>Гоноховское</v>
          </cell>
        </row>
        <row r="130">
          <cell r="K130" t="str">
            <v>Гоноховское</v>
          </cell>
        </row>
        <row r="131">
          <cell r="K131" t="str">
            <v>Гоношихинское</v>
          </cell>
        </row>
        <row r="132">
          <cell r="K132" t="str">
            <v>Гордеевское</v>
          </cell>
        </row>
        <row r="133">
          <cell r="K133" t="str">
            <v>Горновское</v>
          </cell>
        </row>
        <row r="134">
          <cell r="K134" t="str">
            <v>Город Алейск</v>
          </cell>
        </row>
        <row r="135">
          <cell r="K135" t="str">
            <v>Город Барнаул</v>
          </cell>
        </row>
        <row r="136">
          <cell r="K136" t="str">
            <v>Город Белокуриха</v>
          </cell>
        </row>
        <row r="137">
          <cell r="K137" t="str">
            <v>Город Бийск</v>
          </cell>
        </row>
        <row r="138">
          <cell r="K138" t="str">
            <v>Город Горняк</v>
          </cell>
        </row>
        <row r="139">
          <cell r="K139" t="str">
            <v>Город Заринск</v>
          </cell>
        </row>
        <row r="140">
          <cell r="K140" t="str">
            <v>Город Змеиногорск</v>
          </cell>
        </row>
        <row r="141">
          <cell r="K141" t="str">
            <v>Город Камень-на-Оби</v>
          </cell>
        </row>
        <row r="142">
          <cell r="K142" t="str">
            <v>Город Новоалтайск</v>
          </cell>
        </row>
        <row r="143">
          <cell r="K143" t="str">
            <v>Город Рубцовск</v>
          </cell>
        </row>
        <row r="144">
          <cell r="K144" t="str">
            <v>Город Славгород</v>
          </cell>
        </row>
        <row r="145">
          <cell r="K145" t="str">
            <v>Город Яровое</v>
          </cell>
        </row>
        <row r="146">
          <cell r="K146" t="str">
            <v>Горьковское</v>
          </cell>
        </row>
        <row r="147">
          <cell r="K147" t="str">
            <v>Граничное</v>
          </cell>
        </row>
        <row r="148">
          <cell r="K148" t="str">
            <v>Грано-Маяковское</v>
          </cell>
        </row>
        <row r="149">
          <cell r="K149" t="str">
            <v>Гришенское</v>
          </cell>
        </row>
        <row r="150">
          <cell r="K150" t="str">
            <v>Гришинское</v>
          </cell>
        </row>
        <row r="151">
          <cell r="K151" t="str">
            <v>Гришковское</v>
          </cell>
        </row>
        <row r="152">
          <cell r="K152" t="str">
            <v>Грязновское</v>
          </cell>
        </row>
        <row r="153">
          <cell r="K153" t="str">
            <v>Гуселетовское</v>
          </cell>
        </row>
        <row r="154">
          <cell r="K154" t="str">
            <v>Дальное</v>
          </cell>
        </row>
        <row r="155">
          <cell r="K155" t="str">
            <v>Дегтярское</v>
          </cell>
        </row>
        <row r="156">
          <cell r="K156" t="str">
            <v>Десятилетское</v>
          </cell>
        </row>
        <row r="157">
          <cell r="K157" t="str">
            <v>Дмитро-Титовское</v>
          </cell>
        </row>
        <row r="158">
          <cell r="K158" t="str">
            <v>Долганское</v>
          </cell>
        </row>
        <row r="159">
          <cell r="K159" t="str">
            <v>Долговское</v>
          </cell>
        </row>
        <row r="160">
          <cell r="K160" t="str">
            <v>Дружбинское</v>
          </cell>
        </row>
        <row r="161">
          <cell r="K161" t="str">
            <v>Дружбинское</v>
          </cell>
        </row>
        <row r="162">
          <cell r="K162" t="str">
            <v>Дубровинское</v>
          </cell>
        </row>
        <row r="163">
          <cell r="K163" t="str">
            <v>Дубровское</v>
          </cell>
        </row>
        <row r="164">
          <cell r="K164" t="str">
            <v>Думчевское</v>
          </cell>
        </row>
        <row r="165">
          <cell r="K165" t="str">
            <v>Екатерининское</v>
          </cell>
        </row>
        <row r="166">
          <cell r="K166" t="str">
            <v>Еландинское</v>
          </cell>
        </row>
        <row r="167">
          <cell r="K167" t="str">
            <v>Елбанское</v>
          </cell>
        </row>
        <row r="168">
          <cell r="K168" t="str">
            <v>Елунинское</v>
          </cell>
        </row>
        <row r="169">
          <cell r="K169" t="str">
            <v>Ельцовское</v>
          </cell>
        </row>
        <row r="170">
          <cell r="K170" t="str">
            <v>Ельцовское</v>
          </cell>
        </row>
        <row r="171">
          <cell r="K171" t="str">
            <v>Ельцовское</v>
          </cell>
        </row>
        <row r="172">
          <cell r="K172" t="str">
            <v>Енисейское</v>
          </cell>
        </row>
        <row r="173">
          <cell r="K173" t="str">
            <v>Ереминское</v>
          </cell>
        </row>
        <row r="174">
          <cell r="K174" t="str">
            <v>Ермачихинское</v>
          </cell>
        </row>
        <row r="175">
          <cell r="K175" t="str">
            <v>Ермошихинское</v>
          </cell>
        </row>
        <row r="176">
          <cell r="K176" t="str">
            <v>Железнодорожное</v>
          </cell>
        </row>
        <row r="177">
          <cell r="K177" t="str">
            <v>Жилинское</v>
          </cell>
        </row>
        <row r="178">
          <cell r="K178" t="str">
            <v>Жуланихинское</v>
          </cell>
        </row>
        <row r="179">
          <cell r="K179" t="str">
            <v>Журавлихинское</v>
          </cell>
        </row>
        <row r="180">
          <cell r="K180" t="str">
            <v>Забродинское</v>
          </cell>
        </row>
        <row r="181">
          <cell r="K181" t="str">
            <v>Заветильичевское</v>
          </cell>
        </row>
        <row r="182">
          <cell r="K182" t="str">
            <v>Заводское</v>
          </cell>
        </row>
        <row r="183">
          <cell r="K183" t="str">
            <v>Заводское</v>
          </cell>
        </row>
        <row r="184">
          <cell r="K184" t="str">
            <v>Завьяловское</v>
          </cell>
        </row>
        <row r="185">
          <cell r="K185" t="str">
            <v>Загайновское</v>
          </cell>
        </row>
        <row r="186">
          <cell r="K186" t="str">
            <v>Загайновское</v>
          </cell>
        </row>
        <row r="187">
          <cell r="K187" t="str">
            <v>Зайцевское</v>
          </cell>
        </row>
        <row r="188">
          <cell r="K188" t="str">
            <v>Закладнинское</v>
          </cell>
        </row>
        <row r="189">
          <cell r="K189" t="str">
            <v>Заковряшинское</v>
          </cell>
        </row>
        <row r="190">
          <cell r="K190" t="str">
            <v>Залесовское</v>
          </cell>
        </row>
        <row r="191">
          <cell r="K191" t="str">
            <v>Заречное</v>
          </cell>
        </row>
        <row r="192">
          <cell r="K192" t="str">
            <v>Заринское</v>
          </cell>
        </row>
        <row r="193">
          <cell r="K193" t="str">
            <v>Зеленодольское</v>
          </cell>
        </row>
        <row r="194">
          <cell r="K194" t="str">
            <v>Зеленолуговское</v>
          </cell>
        </row>
        <row r="195">
          <cell r="K195" t="str">
            <v>Зеленополянское</v>
          </cell>
        </row>
        <row r="196">
          <cell r="K196" t="str">
            <v>Зеленополянское</v>
          </cell>
        </row>
        <row r="197">
          <cell r="K197" t="str">
            <v>Зеленорощинское</v>
          </cell>
        </row>
        <row r="198">
          <cell r="K198" t="str">
            <v>Зеркальское</v>
          </cell>
        </row>
        <row r="199">
          <cell r="K199" t="str">
            <v>Зимаревское</v>
          </cell>
        </row>
        <row r="200">
          <cell r="K200" t="str">
            <v>Зиминское</v>
          </cell>
        </row>
        <row r="201">
          <cell r="K201" t="str">
            <v>Зиминское</v>
          </cell>
        </row>
        <row r="202">
          <cell r="K202" t="str">
            <v>Златополинское</v>
          </cell>
        </row>
        <row r="203">
          <cell r="K203" t="str">
            <v>Знаменское</v>
          </cell>
        </row>
        <row r="204">
          <cell r="K204" t="str">
            <v>Золотухинское</v>
          </cell>
        </row>
        <row r="205">
          <cell r="K205" t="str">
            <v>Зональное</v>
          </cell>
        </row>
        <row r="206">
          <cell r="K206" t="str">
            <v>Зудиловское</v>
          </cell>
        </row>
        <row r="207">
          <cell r="K207" t="str">
            <v>Зыряновское</v>
          </cell>
        </row>
        <row r="208">
          <cell r="K208" t="str">
            <v>Зятьково-Реченское</v>
          </cell>
        </row>
        <row r="209">
          <cell r="K209" t="str">
            <v>Зятьковское</v>
          </cell>
        </row>
        <row r="210">
          <cell r="K210" t="str">
            <v>Ивановское</v>
          </cell>
        </row>
        <row r="211">
          <cell r="K211" t="str">
            <v>Ильинское</v>
          </cell>
        </row>
        <row r="212">
          <cell r="K212" t="str">
            <v>Ильинское</v>
          </cell>
        </row>
        <row r="213">
          <cell r="K213" t="str">
            <v>Ильичевское</v>
          </cell>
        </row>
        <row r="214">
          <cell r="K214" t="str">
            <v>Инское</v>
          </cell>
        </row>
        <row r="215">
          <cell r="K215" t="str">
            <v>Истимисское</v>
          </cell>
        </row>
        <row r="216">
          <cell r="K216" t="str">
            <v>Кабаковское</v>
          </cell>
        </row>
        <row r="217">
          <cell r="K217" t="str">
            <v>Кабановское</v>
          </cell>
        </row>
        <row r="218">
          <cell r="K218" t="str">
            <v>Кадниковское</v>
          </cell>
        </row>
        <row r="219">
          <cell r="K219" t="str">
            <v>Казанцевское</v>
          </cell>
        </row>
        <row r="220">
          <cell r="K220" t="str">
            <v>Казанцевское</v>
          </cell>
        </row>
        <row r="221">
          <cell r="K221" t="str">
            <v>Казанцевское</v>
          </cell>
        </row>
        <row r="222">
          <cell r="K222" t="str">
            <v>Каипское</v>
          </cell>
        </row>
        <row r="223">
          <cell r="K223" t="str">
            <v>Калининское</v>
          </cell>
        </row>
        <row r="224">
          <cell r="K224" t="str">
            <v>Калистратихинское</v>
          </cell>
        </row>
        <row r="225">
          <cell r="K225" t="str">
            <v>Калманское</v>
          </cell>
        </row>
        <row r="226">
          <cell r="K226" t="str">
            <v>Калмыцко-Мысовское</v>
          </cell>
        </row>
        <row r="227">
          <cell r="K227" t="str">
            <v>Камышенское</v>
          </cell>
        </row>
        <row r="228">
          <cell r="K228" t="str">
            <v>Камышенское</v>
          </cell>
        </row>
        <row r="229">
          <cell r="K229" t="str">
            <v>Камышинское</v>
          </cell>
        </row>
        <row r="230">
          <cell r="K230" t="str">
            <v>Карабинское</v>
          </cell>
        </row>
        <row r="231">
          <cell r="K231" t="str">
            <v>Карамышевское</v>
          </cell>
        </row>
        <row r="232">
          <cell r="K232" t="str">
            <v>Каркавинское</v>
          </cell>
        </row>
        <row r="233">
          <cell r="K233" t="str">
            <v>Карповское</v>
          </cell>
        </row>
        <row r="234">
          <cell r="K234" t="str">
            <v>Карповское</v>
          </cell>
        </row>
        <row r="235">
          <cell r="K235" t="str">
            <v>Кашинское</v>
          </cell>
        </row>
        <row r="236">
          <cell r="K236" t="str">
            <v>Кашкарагаихинское</v>
          </cell>
        </row>
        <row r="237">
          <cell r="K237" t="str">
            <v>Каяушинское</v>
          </cell>
        </row>
        <row r="238">
          <cell r="K238" t="str">
            <v>Кипешинское</v>
          </cell>
        </row>
        <row r="239">
          <cell r="K239" t="str">
            <v>Кипринское</v>
          </cell>
        </row>
        <row r="240">
          <cell r="K240" t="str">
            <v>Кировское</v>
          </cell>
        </row>
        <row r="241">
          <cell r="K241" t="str">
            <v>Кировское</v>
          </cell>
        </row>
        <row r="242">
          <cell r="K242" t="str">
            <v>Кировское</v>
          </cell>
        </row>
        <row r="243">
          <cell r="K243" t="str">
            <v>Кировское</v>
          </cell>
        </row>
        <row r="244">
          <cell r="K244" t="str">
            <v>Клепечихинское</v>
          </cell>
        </row>
        <row r="245">
          <cell r="K245" t="str">
            <v>Клепиковское</v>
          </cell>
        </row>
        <row r="246">
          <cell r="K246" t="str">
            <v>Клочковское</v>
          </cell>
        </row>
        <row r="247">
          <cell r="K247" t="str">
            <v>Ключевское</v>
          </cell>
        </row>
        <row r="248">
          <cell r="K248" t="str">
            <v>Ключевское</v>
          </cell>
        </row>
        <row r="249">
          <cell r="K249" t="str">
            <v>Ключевское</v>
          </cell>
        </row>
        <row r="250">
          <cell r="K250" t="str">
            <v>Кокшинское</v>
          </cell>
        </row>
        <row r="251">
          <cell r="K251" t="str">
            <v>Коловское</v>
          </cell>
        </row>
        <row r="252">
          <cell r="K252" t="str">
            <v>Колыванское</v>
          </cell>
        </row>
        <row r="253">
          <cell r="K253" t="str">
            <v>Колыванское</v>
          </cell>
        </row>
        <row r="254">
          <cell r="K254" t="str">
            <v>Комарихинское</v>
          </cell>
        </row>
        <row r="255">
          <cell r="K255" t="str">
            <v>Комарское</v>
          </cell>
        </row>
        <row r="256">
          <cell r="K256" t="str">
            <v>Коминтерновское</v>
          </cell>
        </row>
        <row r="257">
          <cell r="K257" t="str">
            <v>Комсомольское</v>
          </cell>
        </row>
        <row r="258">
          <cell r="K258" t="str">
            <v>Комсомольское</v>
          </cell>
        </row>
        <row r="259">
          <cell r="K259" t="str">
            <v>Константиновское</v>
          </cell>
        </row>
        <row r="260">
          <cell r="K260" t="str">
            <v>Контошинское</v>
          </cell>
        </row>
        <row r="261">
          <cell r="K261" t="str">
            <v>Корболихинское</v>
          </cell>
        </row>
        <row r="262">
          <cell r="K262" t="str">
            <v>Кордонское</v>
          </cell>
        </row>
        <row r="263">
          <cell r="K263" t="str">
            <v>Корниловское</v>
          </cell>
        </row>
        <row r="264">
          <cell r="K264" t="str">
            <v>Коробейниковское</v>
          </cell>
        </row>
        <row r="265">
          <cell r="K265" t="str">
            <v>Королевское</v>
          </cell>
        </row>
        <row r="266">
          <cell r="K266" t="str">
            <v>Коротоякское</v>
          </cell>
        </row>
        <row r="267">
          <cell r="K267" t="str">
            <v>Корчинское</v>
          </cell>
        </row>
        <row r="268">
          <cell r="K268" t="str">
            <v>Косихинское</v>
          </cell>
        </row>
        <row r="269">
          <cell r="K269" t="str">
            <v>Костино-Логовское</v>
          </cell>
        </row>
        <row r="270">
          <cell r="K270" t="str">
            <v>Кочкинское</v>
          </cell>
        </row>
        <row r="271">
          <cell r="K271" t="str">
            <v>Красноалтайское</v>
          </cell>
        </row>
        <row r="272">
          <cell r="K272" t="str">
            <v>Красноармейское</v>
          </cell>
        </row>
        <row r="273">
          <cell r="K273" t="str">
            <v>Красногорское</v>
          </cell>
        </row>
        <row r="274">
          <cell r="K274" t="str">
            <v>Краснодарское</v>
          </cell>
        </row>
        <row r="275">
          <cell r="K275" t="str">
            <v>Краснознаменское</v>
          </cell>
        </row>
        <row r="276">
          <cell r="K276" t="str">
            <v>Краснопартизанское</v>
          </cell>
        </row>
        <row r="277">
          <cell r="K277" t="str">
            <v>Краснопартизанское</v>
          </cell>
        </row>
        <row r="278">
          <cell r="K278" t="str">
            <v>Краснощековское</v>
          </cell>
        </row>
        <row r="279">
          <cell r="K279" t="str">
            <v>Краснояровское</v>
          </cell>
        </row>
        <row r="280">
          <cell r="K280" t="str">
            <v>Красноярское</v>
          </cell>
        </row>
        <row r="281">
          <cell r="K281" t="str">
            <v>Красноярское</v>
          </cell>
        </row>
        <row r="282">
          <cell r="K282" t="str">
            <v>Красноярское</v>
          </cell>
        </row>
        <row r="283">
          <cell r="K283" t="str">
            <v>Красноярское</v>
          </cell>
        </row>
        <row r="284">
          <cell r="K284" t="str">
            <v>Крестьянское</v>
          </cell>
        </row>
        <row r="285">
          <cell r="K285" t="str">
            <v>Кривинское</v>
          </cell>
        </row>
        <row r="286">
          <cell r="K286" t="str">
            <v>Кругло-Семенцовское</v>
          </cell>
        </row>
        <row r="287">
          <cell r="K287" t="str">
            <v>Круглянское</v>
          </cell>
        </row>
        <row r="288">
          <cell r="K288" t="str">
            <v>Крутихинское</v>
          </cell>
        </row>
        <row r="289">
          <cell r="K289" t="str">
            <v>Крутишинское</v>
          </cell>
        </row>
        <row r="290">
          <cell r="K290" t="str">
            <v>Кубанское</v>
          </cell>
        </row>
        <row r="291">
          <cell r="K291" t="str">
            <v>Кузнецовское</v>
          </cell>
        </row>
        <row r="292">
          <cell r="K292" t="str">
            <v>Кузнечихинское</v>
          </cell>
        </row>
        <row r="293">
          <cell r="K293" t="str">
            <v>Кузьминское</v>
          </cell>
        </row>
        <row r="294">
          <cell r="K294" t="str">
            <v>Куйбышевское</v>
          </cell>
        </row>
        <row r="295">
          <cell r="K295" t="str">
            <v>Куйбышевское</v>
          </cell>
        </row>
        <row r="296">
          <cell r="K296" t="str">
            <v>Куликовское</v>
          </cell>
        </row>
        <row r="297">
          <cell r="K297" t="str">
            <v>Кулундинское</v>
          </cell>
        </row>
        <row r="298">
          <cell r="K298" t="str">
            <v>Кумандинское</v>
          </cell>
        </row>
        <row r="299">
          <cell r="K299" t="str">
            <v>Курочкинское</v>
          </cell>
        </row>
        <row r="300">
          <cell r="K300" t="str">
            <v>Курское</v>
          </cell>
        </row>
        <row r="301">
          <cell r="K301" t="str">
            <v>Курьинское</v>
          </cell>
        </row>
        <row r="302">
          <cell r="K302" t="str">
            <v>Кусакское</v>
          </cell>
        </row>
        <row r="303">
          <cell r="K303" t="str">
            <v>Кучукское</v>
          </cell>
        </row>
        <row r="304">
          <cell r="K304" t="str">
            <v>Куяганское</v>
          </cell>
        </row>
        <row r="305">
          <cell r="K305" t="str">
            <v>Куячинское</v>
          </cell>
        </row>
        <row r="306">
          <cell r="K306" t="str">
            <v>Кытмановское</v>
          </cell>
        </row>
        <row r="307">
          <cell r="K307" t="str">
            <v>Лаптевское</v>
          </cell>
        </row>
        <row r="308">
          <cell r="K308" t="str">
            <v>Ларичихинское</v>
          </cell>
        </row>
        <row r="309">
          <cell r="K309" t="str">
            <v>Лебединское</v>
          </cell>
        </row>
        <row r="310">
          <cell r="K310" t="str">
            <v>Лебяжинское</v>
          </cell>
        </row>
        <row r="311">
          <cell r="K311" t="str">
            <v>Лебяжинское</v>
          </cell>
        </row>
        <row r="312">
          <cell r="K312" t="str">
            <v>Леньковское</v>
          </cell>
        </row>
        <row r="313">
          <cell r="K313" t="str">
            <v>Лесное</v>
          </cell>
        </row>
        <row r="314">
          <cell r="K314" t="str">
            <v>Линевское</v>
          </cell>
        </row>
        <row r="315">
          <cell r="K315" t="str">
            <v>Листвянское</v>
          </cell>
        </row>
        <row r="316">
          <cell r="K316" t="str">
            <v>Лобанихинское</v>
          </cell>
        </row>
        <row r="317">
          <cell r="K317" t="str">
            <v>Логовское</v>
          </cell>
        </row>
        <row r="318">
          <cell r="K318" t="str">
            <v>Ложкинское</v>
          </cell>
        </row>
        <row r="319">
          <cell r="K319" t="str">
            <v>Локтевское</v>
          </cell>
        </row>
        <row r="320">
          <cell r="K320" t="str">
            <v>Лосихинское</v>
          </cell>
        </row>
        <row r="321">
          <cell r="K321" t="str">
            <v>Луговское</v>
          </cell>
        </row>
        <row r="322">
          <cell r="K322" t="str">
            <v>Луговское</v>
          </cell>
        </row>
        <row r="323">
          <cell r="K323" t="str">
            <v>Луковское</v>
          </cell>
        </row>
        <row r="324">
          <cell r="K324" t="str">
            <v>Лушниковское</v>
          </cell>
        </row>
        <row r="325">
          <cell r="K325" t="str">
            <v>Лютаевское</v>
          </cell>
        </row>
        <row r="326">
          <cell r="K326" t="str">
            <v>Майское</v>
          </cell>
        </row>
        <row r="327">
          <cell r="K327" t="str">
            <v>Майское</v>
          </cell>
        </row>
        <row r="328">
          <cell r="K328" t="str">
            <v>Макаровское</v>
          </cell>
        </row>
        <row r="329">
          <cell r="K329" t="str">
            <v>Макарьевское</v>
          </cell>
        </row>
        <row r="330">
          <cell r="K330" t="str">
            <v>Макарьевское</v>
          </cell>
        </row>
        <row r="331">
          <cell r="K331" t="str">
            <v>Макарьевское</v>
          </cell>
        </row>
        <row r="332">
          <cell r="K332" t="str">
            <v>Максимовское</v>
          </cell>
        </row>
        <row r="333">
          <cell r="K333" t="str">
            <v>Малаховское</v>
          </cell>
        </row>
        <row r="334">
          <cell r="K334" t="str">
            <v>Малиновское</v>
          </cell>
        </row>
        <row r="335">
          <cell r="K335" t="str">
            <v>Малиновское</v>
          </cell>
        </row>
        <row r="336">
          <cell r="K336" t="str">
            <v>Малобащелакское</v>
          </cell>
        </row>
        <row r="337">
          <cell r="K337" t="str">
            <v>Малобутырское</v>
          </cell>
        </row>
        <row r="338">
          <cell r="K338" t="str">
            <v>Маловолчанское</v>
          </cell>
        </row>
        <row r="339">
          <cell r="K339" t="str">
            <v>Малоенисейское</v>
          </cell>
        </row>
        <row r="340">
          <cell r="K340" t="str">
            <v>Малоугреневское</v>
          </cell>
        </row>
        <row r="341">
          <cell r="K341" t="str">
            <v>Малошелковниковское</v>
          </cell>
        </row>
        <row r="342">
          <cell r="K342" t="str">
            <v>Малышево-Логовское</v>
          </cell>
        </row>
        <row r="343">
          <cell r="K343" t="str">
            <v>Мамонтовское</v>
          </cell>
        </row>
        <row r="344">
          <cell r="K344" t="str">
            <v>Мамонтовское</v>
          </cell>
        </row>
        <row r="345">
          <cell r="K345" t="str">
            <v>Мамонтовское</v>
          </cell>
        </row>
        <row r="346">
          <cell r="K346" t="str">
            <v>Маралихинское</v>
          </cell>
        </row>
        <row r="347">
          <cell r="K347" t="str">
            <v>Маралихинское</v>
          </cell>
        </row>
        <row r="348">
          <cell r="K348" t="str">
            <v>Марковское</v>
          </cell>
        </row>
        <row r="349">
          <cell r="K349" t="str">
            <v>Мартовское</v>
          </cell>
        </row>
        <row r="350">
          <cell r="K350" t="str">
            <v>Мартыновское</v>
          </cell>
        </row>
        <row r="351">
          <cell r="K351" t="str">
            <v>Марушинское</v>
          </cell>
        </row>
        <row r="352">
          <cell r="K352" t="str">
            <v>Масальское</v>
          </cell>
        </row>
        <row r="353">
          <cell r="K353" t="str">
            <v>Маякское</v>
          </cell>
        </row>
        <row r="354">
          <cell r="K354" t="str">
            <v>Мезенцевское</v>
          </cell>
        </row>
        <row r="355">
          <cell r="K355" t="str">
            <v>Мельниковское</v>
          </cell>
        </row>
        <row r="356">
          <cell r="K356" t="str">
            <v>Мирабилитское</v>
          </cell>
        </row>
        <row r="357">
          <cell r="K357" t="str">
            <v>Мирненское</v>
          </cell>
        </row>
        <row r="358">
          <cell r="K358" t="str">
            <v>Мирненское</v>
          </cell>
        </row>
        <row r="359">
          <cell r="K359" t="str">
            <v>Михайловское</v>
          </cell>
        </row>
        <row r="360">
          <cell r="K360" t="str">
            <v>Михайловское</v>
          </cell>
        </row>
        <row r="361">
          <cell r="K361" t="str">
            <v>Михайловское</v>
          </cell>
        </row>
        <row r="362">
          <cell r="K362" t="str">
            <v>Михайловское</v>
          </cell>
        </row>
        <row r="363">
          <cell r="K363" t="str">
            <v>Мичуринское</v>
          </cell>
        </row>
        <row r="364">
          <cell r="K364" t="str">
            <v>Мормышанское</v>
          </cell>
        </row>
        <row r="365">
          <cell r="K365" t="str">
            <v>Моховское</v>
          </cell>
        </row>
        <row r="366">
          <cell r="K366" t="str">
            <v>Назаровское</v>
          </cell>
        </row>
        <row r="367">
          <cell r="K367" t="str">
            <v>Налобихинское</v>
          </cell>
        </row>
        <row r="368">
          <cell r="K368" t="str">
            <v>Наумовское</v>
          </cell>
        </row>
        <row r="369">
          <cell r="K369" t="str">
            <v>Ненинское</v>
          </cell>
        </row>
        <row r="370">
          <cell r="K370" t="str">
            <v>Нечунаевское</v>
          </cell>
        </row>
        <row r="371">
          <cell r="K371" t="str">
            <v>Нижнегусихинское</v>
          </cell>
        </row>
        <row r="372">
          <cell r="K372" t="str">
            <v>Нижнекаменское</v>
          </cell>
        </row>
        <row r="373">
          <cell r="K373" t="str">
            <v>Нижнекучукское</v>
          </cell>
        </row>
        <row r="374">
          <cell r="K374" t="str">
            <v>Нижнененинское</v>
          </cell>
        </row>
        <row r="375">
          <cell r="K375" t="str">
            <v>Нижнеозернинское</v>
          </cell>
        </row>
        <row r="376">
          <cell r="K376" t="str">
            <v>Нижнепайвинское</v>
          </cell>
        </row>
        <row r="377">
          <cell r="K377" t="str">
            <v>Нижнесуетское</v>
          </cell>
        </row>
        <row r="378">
          <cell r="K378" t="str">
            <v>Нижнечуманское</v>
          </cell>
        </row>
        <row r="379">
          <cell r="K379" t="str">
            <v>Николаевское</v>
          </cell>
        </row>
        <row r="380">
          <cell r="K380" t="str">
            <v>Николаевское</v>
          </cell>
        </row>
        <row r="381">
          <cell r="K381" t="str">
            <v>Николаевское</v>
          </cell>
        </row>
        <row r="382">
          <cell r="K382" t="str">
            <v>Николаевское</v>
          </cell>
        </row>
        <row r="383">
          <cell r="K383" t="str">
            <v>Николаевское</v>
          </cell>
        </row>
        <row r="384">
          <cell r="K384" t="str">
            <v>Николаевское</v>
          </cell>
        </row>
        <row r="385">
          <cell r="K385" t="str">
            <v>Никольское</v>
          </cell>
        </row>
        <row r="386">
          <cell r="K386" t="str">
            <v>Никольское</v>
          </cell>
        </row>
        <row r="387">
          <cell r="K387" t="str">
            <v>Новенское</v>
          </cell>
        </row>
        <row r="388">
          <cell r="K388" t="str">
            <v>Новиковское</v>
          </cell>
        </row>
        <row r="389">
          <cell r="K389" t="str">
            <v>Новичихинское</v>
          </cell>
        </row>
        <row r="390">
          <cell r="K390" t="str">
            <v>Новоалейское</v>
          </cell>
        </row>
        <row r="391">
          <cell r="K391" t="str">
            <v>Новоалександровское</v>
          </cell>
        </row>
        <row r="392">
          <cell r="K392" t="str">
            <v>Новоандреевское</v>
          </cell>
        </row>
        <row r="393">
          <cell r="K393" t="str">
            <v>Новоберезовское</v>
          </cell>
        </row>
        <row r="394">
          <cell r="K394" t="str">
            <v>Новобурановское</v>
          </cell>
        </row>
        <row r="395">
          <cell r="K395" t="str">
            <v>Нововознесенское</v>
          </cell>
        </row>
        <row r="396">
          <cell r="K396" t="str">
            <v>Новодраченинское</v>
          </cell>
        </row>
        <row r="397">
          <cell r="K397" t="str">
            <v>Новодубровское</v>
          </cell>
        </row>
        <row r="398">
          <cell r="K398" t="str">
            <v>Новоегорьевское</v>
          </cell>
        </row>
        <row r="399">
          <cell r="K399" t="str">
            <v>Новоеловское</v>
          </cell>
        </row>
        <row r="400">
          <cell r="K400" t="str">
            <v>Новозоринское</v>
          </cell>
        </row>
        <row r="401">
          <cell r="K401" t="str">
            <v>Новозыковское</v>
          </cell>
        </row>
        <row r="402">
          <cell r="K402" t="str">
            <v>Новозыряновское</v>
          </cell>
        </row>
        <row r="403">
          <cell r="K403" t="str">
            <v>Новоивановское</v>
          </cell>
        </row>
        <row r="404">
          <cell r="K404" t="str">
            <v>Новоильинское</v>
          </cell>
        </row>
        <row r="405">
          <cell r="K405" t="str">
            <v>Новоиушинское</v>
          </cell>
        </row>
        <row r="406">
          <cell r="K406" t="str">
            <v>Новокалманское</v>
          </cell>
        </row>
        <row r="407">
          <cell r="K407" t="str">
            <v>Новокаменское</v>
          </cell>
        </row>
        <row r="408">
          <cell r="K408" t="str">
            <v>Новокарповское</v>
          </cell>
        </row>
        <row r="409">
          <cell r="K409" t="str">
            <v>Новокопыловское</v>
          </cell>
        </row>
        <row r="410">
          <cell r="K410" t="str">
            <v>Новокормихинское</v>
          </cell>
        </row>
        <row r="411">
          <cell r="K411" t="str">
            <v>Новокулундинское</v>
          </cell>
        </row>
        <row r="412">
          <cell r="K412" t="str">
            <v>Новомихайловское</v>
          </cell>
        </row>
        <row r="413">
          <cell r="K413" t="str">
            <v>Новомоношкинское</v>
          </cell>
        </row>
        <row r="414">
          <cell r="K414" t="str">
            <v>Новониколаевское</v>
          </cell>
        </row>
        <row r="415">
          <cell r="K415" t="str">
            <v>Новообинское</v>
          </cell>
        </row>
        <row r="416">
          <cell r="K416" t="str">
            <v>Новообинцевское</v>
          </cell>
        </row>
        <row r="417">
          <cell r="K417" t="str">
            <v>Новоозерское</v>
          </cell>
        </row>
        <row r="418">
          <cell r="K418" t="str">
            <v>Новоперуновское</v>
          </cell>
        </row>
        <row r="419">
          <cell r="K419" t="str">
            <v>Новопесчанское</v>
          </cell>
        </row>
        <row r="420">
          <cell r="K420" t="str">
            <v>Новопокровское</v>
          </cell>
        </row>
        <row r="421">
          <cell r="K421" t="str">
            <v>Новополтавское</v>
          </cell>
        </row>
        <row r="422">
          <cell r="K422" t="str">
            <v>Новоромановское</v>
          </cell>
        </row>
        <row r="423">
          <cell r="K423" t="str">
            <v>Новороссийское</v>
          </cell>
        </row>
        <row r="424">
          <cell r="K424" t="str">
            <v>Новосельское</v>
          </cell>
        </row>
        <row r="425">
          <cell r="K425" t="str">
            <v>Новосклюихинское</v>
          </cell>
        </row>
        <row r="426">
          <cell r="K426" t="str">
            <v>Новоталовское</v>
          </cell>
        </row>
        <row r="427">
          <cell r="K427" t="str">
            <v>Новотарабинское</v>
          </cell>
        </row>
        <row r="428">
          <cell r="K428" t="str">
            <v>Новотроицкое</v>
          </cell>
        </row>
        <row r="429">
          <cell r="K429" t="str">
            <v>Новотырышкинское</v>
          </cell>
        </row>
        <row r="430">
          <cell r="K430" t="str">
            <v>Новофирсовское</v>
          </cell>
        </row>
        <row r="431">
          <cell r="K431" t="str">
            <v>Новоцелинное</v>
          </cell>
        </row>
        <row r="432">
          <cell r="K432" t="str">
            <v>Новочемровское</v>
          </cell>
        </row>
        <row r="433">
          <cell r="K433" t="str">
            <v>Новошипуновское</v>
          </cell>
        </row>
        <row r="434">
          <cell r="K434" t="str">
            <v>Новоярковское</v>
          </cell>
        </row>
        <row r="435">
          <cell r="K435" t="str">
            <v>Обское</v>
          </cell>
        </row>
        <row r="436">
          <cell r="K436" t="str">
            <v>Овечкинское</v>
          </cell>
        </row>
        <row r="437">
          <cell r="K437" t="str">
            <v>Овсянниковское</v>
          </cell>
        </row>
        <row r="438">
          <cell r="K438" t="str">
            <v>Огневское</v>
          </cell>
        </row>
        <row r="439">
          <cell r="K439" t="str">
            <v>Озерно-Кузнецовское</v>
          </cell>
        </row>
        <row r="440">
          <cell r="K440" t="str">
            <v>Озерское</v>
          </cell>
        </row>
        <row r="441">
          <cell r="K441" t="str">
            <v>Озимовское</v>
          </cell>
        </row>
        <row r="442">
          <cell r="K442" t="str">
            <v>Октябрьское</v>
          </cell>
        </row>
        <row r="443">
          <cell r="K443" t="str">
            <v>Октябрьское</v>
          </cell>
        </row>
        <row r="444">
          <cell r="K444" t="str">
            <v>Октябрьское</v>
          </cell>
        </row>
        <row r="445">
          <cell r="K445" t="str">
            <v>Октябрьское</v>
          </cell>
        </row>
        <row r="446">
          <cell r="K446" t="str">
            <v>Омутское</v>
          </cell>
        </row>
        <row r="447">
          <cell r="K447" t="str">
            <v>Ореховское</v>
          </cell>
        </row>
        <row r="448">
          <cell r="K448" t="str">
            <v>Орлеанское</v>
          </cell>
        </row>
        <row r="449">
          <cell r="K449" t="str">
            <v>Орловское</v>
          </cell>
        </row>
        <row r="450">
          <cell r="K450" t="str">
            <v>Осколковское</v>
          </cell>
        </row>
        <row r="451">
          <cell r="K451" t="str">
            <v>Островновское</v>
          </cell>
        </row>
        <row r="452">
          <cell r="K452" t="str">
            <v>Отрадненское</v>
          </cell>
        </row>
        <row r="453">
          <cell r="K453" t="str">
            <v>Павловское</v>
          </cell>
        </row>
        <row r="454">
          <cell r="K454" t="str">
            <v>Павловское</v>
          </cell>
        </row>
        <row r="455">
          <cell r="K455" t="str">
            <v>Павловское</v>
          </cell>
        </row>
        <row r="456">
          <cell r="K456" t="str">
            <v>Павлозаводское</v>
          </cell>
        </row>
        <row r="457">
          <cell r="K457" t="str">
            <v>Паклинское</v>
          </cell>
        </row>
        <row r="458">
          <cell r="K458" t="str">
            <v>Панкрушихинское</v>
          </cell>
        </row>
        <row r="459">
          <cell r="K459" t="str">
            <v>Пановское</v>
          </cell>
        </row>
        <row r="460">
          <cell r="K460" t="str">
            <v>Партизанское</v>
          </cell>
        </row>
        <row r="461">
          <cell r="K461" t="str">
            <v>Парфеновское</v>
          </cell>
        </row>
        <row r="462">
          <cell r="K462" t="str">
            <v>Паутовское</v>
          </cell>
        </row>
        <row r="463">
          <cell r="K463" t="str">
            <v>Первокаменское</v>
          </cell>
        </row>
        <row r="464">
          <cell r="K464" t="str">
            <v>Первомайское</v>
          </cell>
        </row>
        <row r="465">
          <cell r="K465" t="str">
            <v>Первомайское</v>
          </cell>
        </row>
        <row r="466">
          <cell r="K466" t="str">
            <v>Первомайское</v>
          </cell>
        </row>
        <row r="467">
          <cell r="K467" t="str">
            <v>Первомайское</v>
          </cell>
        </row>
        <row r="468">
          <cell r="K468" t="str">
            <v>Первомайское</v>
          </cell>
        </row>
        <row r="469">
          <cell r="K469" t="str">
            <v>Первомайское</v>
          </cell>
        </row>
        <row r="470">
          <cell r="K470" t="str">
            <v>Переясловское</v>
          </cell>
        </row>
        <row r="471">
          <cell r="K471" t="str">
            <v>Петровское</v>
          </cell>
        </row>
        <row r="472">
          <cell r="K472" t="str">
            <v>Петропавловское</v>
          </cell>
        </row>
        <row r="473">
          <cell r="K473" t="str">
            <v>Петрушихинское</v>
          </cell>
        </row>
        <row r="474">
          <cell r="K474" t="str">
            <v>Петуховское</v>
          </cell>
        </row>
        <row r="475">
          <cell r="K475" t="str">
            <v>Пещерское</v>
          </cell>
        </row>
        <row r="476">
          <cell r="K476" t="str">
            <v>Платовское</v>
          </cell>
        </row>
        <row r="477">
          <cell r="K477" t="str">
            <v>Платовское</v>
          </cell>
        </row>
        <row r="478">
          <cell r="K478" t="str">
            <v>Плесо-Курьинское</v>
          </cell>
        </row>
        <row r="479">
          <cell r="K479" t="str">
            <v>Плешковское</v>
          </cell>
        </row>
        <row r="480">
          <cell r="K480" t="str">
            <v>Плосковское</v>
          </cell>
        </row>
        <row r="481">
          <cell r="K481" t="str">
            <v>Плоскосеминское</v>
          </cell>
        </row>
        <row r="482">
          <cell r="K482" t="str">
            <v>Плотавское</v>
          </cell>
        </row>
        <row r="483">
          <cell r="K483" t="str">
            <v>Плотавское</v>
          </cell>
        </row>
        <row r="484">
          <cell r="K484" t="str">
            <v>Плотниковское</v>
          </cell>
        </row>
        <row r="485">
          <cell r="K485" t="str">
            <v>Плотниковское</v>
          </cell>
        </row>
        <row r="486">
          <cell r="K486" t="str">
            <v>Победимское</v>
          </cell>
        </row>
        <row r="487">
          <cell r="K487" t="str">
            <v>Повалихинское</v>
          </cell>
        </row>
        <row r="488">
          <cell r="K488" t="str">
            <v>Подборное</v>
          </cell>
        </row>
        <row r="489">
          <cell r="K489" t="str">
            <v>Подойниковское</v>
          </cell>
        </row>
        <row r="490">
          <cell r="K490" t="str">
            <v>Подсосновское</v>
          </cell>
        </row>
        <row r="491">
          <cell r="K491" t="str">
            <v>Подстепновское</v>
          </cell>
        </row>
        <row r="492">
          <cell r="K492" t="str">
            <v>Покровское</v>
          </cell>
        </row>
        <row r="493">
          <cell r="K493" t="str">
            <v>Покровское</v>
          </cell>
        </row>
        <row r="494">
          <cell r="K494" t="str">
            <v>Покровское</v>
          </cell>
        </row>
        <row r="495">
          <cell r="K495" t="str">
            <v>Покровское</v>
          </cell>
        </row>
        <row r="496">
          <cell r="K496" t="str">
            <v>Покровское</v>
          </cell>
        </row>
        <row r="497">
          <cell r="K497" t="str">
            <v>Покровское</v>
          </cell>
        </row>
        <row r="498">
          <cell r="K498" t="str">
            <v>Полевское</v>
          </cell>
        </row>
        <row r="499">
          <cell r="K499" t="str">
            <v>Полковниковское</v>
          </cell>
        </row>
        <row r="500">
          <cell r="K500" t="str">
            <v>Половинкинское</v>
          </cell>
        </row>
        <row r="501">
          <cell r="K501" t="str">
            <v>Половинское</v>
          </cell>
        </row>
        <row r="502">
          <cell r="K502" t="str">
            <v>Поломошенское</v>
          </cell>
        </row>
        <row r="503">
          <cell r="K503" t="str">
            <v>Полуямское</v>
          </cell>
        </row>
        <row r="504">
          <cell r="K504" t="str">
            <v>Пономаревское</v>
          </cell>
        </row>
        <row r="505">
          <cell r="K505" t="str">
            <v>Попереченское</v>
          </cell>
        </row>
        <row r="506">
          <cell r="K506" t="str">
            <v>Поповичевское</v>
          </cell>
        </row>
        <row r="507">
          <cell r="K507" t="str">
            <v>Порожненское</v>
          </cell>
        </row>
        <row r="508">
          <cell r="K508" t="str">
            <v>Порошинское</v>
          </cell>
        </row>
        <row r="509">
          <cell r="K509" t="str">
            <v>Поселок Благовещенка</v>
          </cell>
        </row>
        <row r="510">
          <cell r="K510" t="str">
            <v>Поселок Малиновое Озеро</v>
          </cell>
        </row>
        <row r="511">
          <cell r="K511" t="str">
            <v>Поселок Сибирский (ЗАТО)</v>
          </cell>
        </row>
        <row r="512">
          <cell r="K512" t="str">
            <v>Поселок Степное Озеро</v>
          </cell>
        </row>
        <row r="513">
          <cell r="K513" t="str">
            <v>Поселок Тальменка</v>
          </cell>
        </row>
        <row r="514">
          <cell r="K514" t="str">
            <v>Последниковское</v>
          </cell>
        </row>
        <row r="515">
          <cell r="K515" t="str">
            <v>Поспелихинское</v>
          </cell>
        </row>
        <row r="516">
          <cell r="K516" t="str">
            <v>Правдинское</v>
          </cell>
        </row>
        <row r="517">
          <cell r="K517" t="str">
            <v>Приборовское</v>
          </cell>
        </row>
        <row r="518">
          <cell r="K518" t="str">
            <v>Пригородное</v>
          </cell>
        </row>
        <row r="519">
          <cell r="K519" t="str">
            <v>Пригородное</v>
          </cell>
        </row>
        <row r="520">
          <cell r="K520" t="str">
            <v>Приобское</v>
          </cell>
        </row>
        <row r="521">
          <cell r="K521" t="str">
            <v>Приозерное</v>
          </cell>
        </row>
        <row r="522">
          <cell r="K522" t="str">
            <v>Пролетарское</v>
          </cell>
        </row>
        <row r="523">
          <cell r="K523" t="str">
            <v>Прослаухинское</v>
          </cell>
        </row>
        <row r="524">
          <cell r="K524" t="str">
            <v>Протасовское</v>
          </cell>
        </row>
        <row r="525">
          <cell r="K525" t="str">
            <v>Прутское</v>
          </cell>
        </row>
        <row r="526">
          <cell r="K526" t="str">
            <v>Прыганское</v>
          </cell>
        </row>
        <row r="527">
          <cell r="K527" t="str">
            <v>Пуштулимское</v>
          </cell>
        </row>
        <row r="528">
          <cell r="K528" t="str">
            <v>Пятковологовское</v>
          </cell>
        </row>
        <row r="529">
          <cell r="K529" t="str">
            <v>Раздольненское</v>
          </cell>
        </row>
        <row r="530">
          <cell r="K530" t="str">
            <v>Разумовское</v>
          </cell>
        </row>
        <row r="531">
          <cell r="K531" t="str">
            <v>Ракитовское</v>
          </cell>
        </row>
        <row r="532">
          <cell r="K532" t="str">
            <v>Ракитовское</v>
          </cell>
        </row>
        <row r="533">
          <cell r="K533" t="str">
            <v>Рассветовское</v>
          </cell>
        </row>
        <row r="534">
          <cell r="K534" t="str">
            <v>Рассказихинское</v>
          </cell>
        </row>
        <row r="535">
          <cell r="K535" t="str">
            <v>Ребрихинское</v>
          </cell>
        </row>
        <row r="536">
          <cell r="K536" t="str">
            <v>Редкодубравское</v>
          </cell>
        </row>
        <row r="537">
          <cell r="K537" t="str">
            <v>Ремовское</v>
          </cell>
        </row>
        <row r="538">
          <cell r="K538" t="str">
            <v>Речкуновское</v>
          </cell>
        </row>
        <row r="539">
          <cell r="K539" t="str">
            <v>Рогозихинское</v>
          </cell>
        </row>
        <row r="540">
          <cell r="K540" t="str">
            <v>Родинское</v>
          </cell>
        </row>
        <row r="541">
          <cell r="K541" t="str">
            <v>Родинское</v>
          </cell>
        </row>
        <row r="542">
          <cell r="K542" t="str">
            <v>Рожковское</v>
          </cell>
        </row>
        <row r="543">
          <cell r="K543" t="str">
            <v>Рожне-Логовское</v>
          </cell>
        </row>
        <row r="544">
          <cell r="K544" t="str">
            <v>Романовское</v>
          </cell>
        </row>
        <row r="545">
          <cell r="K545" t="str">
            <v>Романовское</v>
          </cell>
        </row>
        <row r="546">
          <cell r="K546" t="str">
            <v>Романовское</v>
          </cell>
        </row>
        <row r="547">
          <cell r="K547" t="str">
            <v>Российское</v>
          </cell>
        </row>
        <row r="548">
          <cell r="K548" t="str">
            <v>Россошинское</v>
          </cell>
        </row>
        <row r="549">
          <cell r="K549" t="str">
            <v>Рубцовское</v>
          </cell>
        </row>
        <row r="550">
          <cell r="K550" t="str">
            <v>Рыбинское</v>
          </cell>
        </row>
        <row r="551">
          <cell r="K551" t="str">
            <v>Саввушинское</v>
          </cell>
        </row>
        <row r="552">
          <cell r="K552" t="str">
            <v>Савинское</v>
          </cell>
        </row>
        <row r="553">
          <cell r="K553" t="str">
            <v>Садовое</v>
          </cell>
        </row>
        <row r="554">
          <cell r="K554" t="str">
            <v>Сайдыпское</v>
          </cell>
        </row>
        <row r="555">
          <cell r="K555" t="str">
            <v>Самарское</v>
          </cell>
        </row>
        <row r="556">
          <cell r="K556" t="str">
            <v>Самарское</v>
          </cell>
        </row>
        <row r="557">
          <cell r="K557" t="str">
            <v>Самсоновское</v>
          </cell>
        </row>
        <row r="558">
          <cell r="K558" t="str">
            <v>Санниковское</v>
          </cell>
        </row>
        <row r="559">
          <cell r="K559" t="str">
            <v>Саратовское</v>
          </cell>
        </row>
        <row r="560">
          <cell r="K560" t="str">
            <v>Свердловское</v>
          </cell>
        </row>
        <row r="561">
          <cell r="K561" t="str">
            <v>Светловское</v>
          </cell>
        </row>
        <row r="562">
          <cell r="K562" t="str">
            <v>Светлоозерское</v>
          </cell>
        </row>
        <row r="563">
          <cell r="K563" t="str">
            <v>Северное</v>
          </cell>
        </row>
        <row r="564">
          <cell r="K564" t="str">
            <v>Северское</v>
          </cell>
        </row>
        <row r="565">
          <cell r="K565" t="str">
            <v>Селекционное</v>
          </cell>
        </row>
        <row r="566">
          <cell r="K566" t="str">
            <v>Селиверстовское</v>
          </cell>
        </row>
        <row r="567">
          <cell r="K567" t="str">
            <v>Семеновское</v>
          </cell>
        </row>
        <row r="568">
          <cell r="K568" t="str">
            <v>Семеновское</v>
          </cell>
        </row>
        <row r="569">
          <cell r="K569" t="str">
            <v>Семено-Красиловское</v>
          </cell>
        </row>
        <row r="570">
          <cell r="K570" t="str">
            <v>Сентелекское</v>
          </cell>
        </row>
        <row r="571">
          <cell r="K571" t="str">
            <v>Серебропольское</v>
          </cell>
        </row>
        <row r="572">
          <cell r="K572" t="str">
            <v>Сетовское</v>
          </cell>
        </row>
        <row r="573">
          <cell r="K573" t="str">
            <v>Сибирское</v>
          </cell>
        </row>
        <row r="574">
          <cell r="K574" t="str">
            <v>Сибирячихинское</v>
          </cell>
        </row>
        <row r="575">
          <cell r="K575" t="str">
            <v>Сидоровское</v>
          </cell>
        </row>
        <row r="576">
          <cell r="K576" t="str">
            <v>Сидоровское</v>
          </cell>
        </row>
        <row r="577">
          <cell r="K577" t="str">
            <v>Симоновское</v>
          </cell>
        </row>
        <row r="578">
          <cell r="K578" t="str">
            <v>Ситниковское</v>
          </cell>
        </row>
        <row r="579">
          <cell r="K579" t="str">
            <v>Славгородское</v>
          </cell>
        </row>
        <row r="580">
          <cell r="K580" t="str">
            <v>Слюдянское</v>
          </cell>
        </row>
        <row r="581">
          <cell r="K581" t="str">
            <v>Смазневское</v>
          </cell>
        </row>
        <row r="582">
          <cell r="K582" t="str">
            <v>Смирновское</v>
          </cell>
        </row>
        <row r="583">
          <cell r="K583" t="str">
            <v>Смоленское</v>
          </cell>
        </row>
        <row r="584">
          <cell r="K584" t="str">
            <v>Советское</v>
          </cell>
        </row>
        <row r="585">
          <cell r="K585" t="str">
            <v>Совхозное</v>
          </cell>
        </row>
        <row r="586">
          <cell r="K586" t="str">
            <v>Соколовское</v>
          </cell>
        </row>
        <row r="587">
          <cell r="K587" t="str">
            <v>Солдатовское</v>
          </cell>
        </row>
        <row r="588">
          <cell r="K588" t="str">
            <v>Солнечное</v>
          </cell>
        </row>
        <row r="589">
          <cell r="K589" t="str">
            <v>Соловьихинское</v>
          </cell>
        </row>
        <row r="590">
          <cell r="K590" t="str">
            <v>Солонешенское</v>
          </cell>
        </row>
        <row r="591">
          <cell r="K591" t="str">
            <v>Солоновское</v>
          </cell>
        </row>
        <row r="592">
          <cell r="K592" t="str">
            <v>Солоновское</v>
          </cell>
        </row>
        <row r="593">
          <cell r="K593" t="str">
            <v>Солоновское</v>
          </cell>
        </row>
        <row r="594">
          <cell r="K594" t="str">
            <v>Солтонское</v>
          </cell>
        </row>
        <row r="595">
          <cell r="K595" t="str">
            <v>Сорочелоговское</v>
          </cell>
        </row>
        <row r="596">
          <cell r="K596" t="str">
            <v>Сосново-Логовское</v>
          </cell>
        </row>
        <row r="597">
          <cell r="K597" t="str">
            <v>Сосновское</v>
          </cell>
        </row>
        <row r="598">
          <cell r="K598" t="str">
            <v>Соусканихинское</v>
          </cell>
        </row>
        <row r="599">
          <cell r="K599" t="str">
            <v>Среднесибирское</v>
          </cell>
        </row>
        <row r="600">
          <cell r="K600" t="str">
            <v>Сростинское</v>
          </cell>
        </row>
        <row r="601">
          <cell r="K601" t="str">
            <v>Сростинское</v>
          </cell>
        </row>
        <row r="602">
          <cell r="K602" t="str">
            <v>Станционно-Ребрихинское</v>
          </cell>
        </row>
        <row r="603">
          <cell r="K603" t="str">
            <v>Староалейское</v>
          </cell>
        </row>
        <row r="604">
          <cell r="K604" t="str">
            <v>Старобелокурихинское</v>
          </cell>
        </row>
        <row r="605">
          <cell r="K605" t="str">
            <v>Стародраченинское</v>
          </cell>
        </row>
        <row r="606">
          <cell r="K606" t="str">
            <v>Староперуновское</v>
          </cell>
        </row>
        <row r="607">
          <cell r="K607" t="str">
            <v>Старотогульское</v>
          </cell>
        </row>
        <row r="608">
          <cell r="K608" t="str">
            <v>Степновское</v>
          </cell>
        </row>
        <row r="609">
          <cell r="K609" t="str">
            <v>Степное</v>
          </cell>
        </row>
        <row r="610">
          <cell r="K610" t="str">
            <v>Степно-Кучукское</v>
          </cell>
        </row>
        <row r="611">
          <cell r="K611" t="str">
            <v>Степно-Чумышское</v>
          </cell>
        </row>
        <row r="612">
          <cell r="K612" t="str">
            <v>Столбовское</v>
          </cell>
        </row>
        <row r="613">
          <cell r="K613" t="str">
            <v>Стуковское</v>
          </cell>
        </row>
        <row r="614">
          <cell r="K614" t="str">
            <v>Суворовское</v>
          </cell>
        </row>
        <row r="615">
          <cell r="K615" t="str">
            <v>Суетское</v>
          </cell>
        </row>
        <row r="616">
          <cell r="K616" t="str">
            <v>Сузопское</v>
          </cell>
        </row>
        <row r="617">
          <cell r="K617" t="str">
            <v>Сунгайское</v>
          </cell>
        </row>
        <row r="618">
          <cell r="K618" t="str">
            <v>Сусловское</v>
          </cell>
        </row>
        <row r="619">
          <cell r="K619" t="str">
            <v>Сухо-Чемровское</v>
          </cell>
        </row>
        <row r="620">
          <cell r="K620" t="str">
            <v>Сычевское</v>
          </cell>
        </row>
        <row r="621">
          <cell r="K621" t="str">
            <v>Табунское</v>
          </cell>
        </row>
        <row r="622">
          <cell r="K622" t="str">
            <v>Талицкое</v>
          </cell>
        </row>
        <row r="623">
          <cell r="K623" t="str">
            <v>Таловское</v>
          </cell>
        </row>
        <row r="624">
          <cell r="K624" t="str">
            <v>Тамбовское</v>
          </cell>
        </row>
        <row r="625">
          <cell r="K625" t="str">
            <v>Телеутское</v>
          </cell>
        </row>
        <row r="626">
          <cell r="K626" t="str">
            <v>Тимирязевское</v>
          </cell>
        </row>
        <row r="627">
          <cell r="K627" t="str">
            <v>Титовское</v>
          </cell>
        </row>
        <row r="628">
          <cell r="K628" t="str">
            <v>Тишинское</v>
          </cell>
        </row>
        <row r="629">
          <cell r="K629" t="str">
            <v>Тогульское</v>
          </cell>
        </row>
        <row r="630">
          <cell r="K630" t="str">
            <v>Токаревское</v>
          </cell>
        </row>
        <row r="631">
          <cell r="K631" t="str">
            <v>Толстовское</v>
          </cell>
        </row>
        <row r="632">
          <cell r="K632" t="str">
            <v>Тополинское</v>
          </cell>
        </row>
        <row r="633">
          <cell r="K633" t="str">
            <v>Тополинское</v>
          </cell>
        </row>
        <row r="634">
          <cell r="K634" t="str">
            <v>Тополинское</v>
          </cell>
        </row>
        <row r="635">
          <cell r="K635" t="str">
            <v>Топтушенское</v>
          </cell>
        </row>
        <row r="636">
          <cell r="K636" t="str">
            <v>Топчихинское</v>
          </cell>
        </row>
        <row r="637">
          <cell r="K637" t="str">
            <v>Точилинское</v>
          </cell>
        </row>
        <row r="638">
          <cell r="K638" t="str">
            <v>Травновское</v>
          </cell>
        </row>
        <row r="639">
          <cell r="K639" t="str">
            <v>Третьяковское</v>
          </cell>
        </row>
        <row r="640">
          <cell r="K640" t="str">
            <v>Троицкое</v>
          </cell>
        </row>
        <row r="641">
          <cell r="K641" t="str">
            <v>Троицкое</v>
          </cell>
        </row>
        <row r="642">
          <cell r="K642" t="str">
            <v>Трусовское</v>
          </cell>
        </row>
        <row r="643">
          <cell r="K643" t="str">
            <v>Тугозвоновское</v>
          </cell>
        </row>
        <row r="644">
          <cell r="K644" t="str">
            <v>Тулатинское</v>
          </cell>
        </row>
        <row r="645">
          <cell r="K645" t="str">
            <v>Тумановское</v>
          </cell>
        </row>
        <row r="646">
          <cell r="K646" t="str">
            <v>Тумановское</v>
          </cell>
        </row>
        <row r="647">
          <cell r="K647" t="str">
            <v>Тундрихинское</v>
          </cell>
        </row>
        <row r="648">
          <cell r="K648" t="str">
            <v>Тюменцевское</v>
          </cell>
        </row>
        <row r="649">
          <cell r="K649" t="str">
            <v>Тягунское</v>
          </cell>
        </row>
        <row r="650">
          <cell r="K650" t="str">
            <v>Тягунское</v>
          </cell>
        </row>
        <row r="651">
          <cell r="K651" t="str">
            <v>Тяхтинское</v>
          </cell>
        </row>
        <row r="652">
          <cell r="K652" t="str">
            <v>Угловское</v>
          </cell>
        </row>
        <row r="653">
          <cell r="K653" t="str">
            <v>Украинское</v>
          </cell>
        </row>
        <row r="654">
          <cell r="K654" t="str">
            <v>Уксунайское</v>
          </cell>
        </row>
        <row r="655">
          <cell r="K655" t="str">
            <v>Урлаповское</v>
          </cell>
        </row>
        <row r="656">
          <cell r="K656" t="str">
            <v>Урожайное</v>
          </cell>
        </row>
        <row r="657">
          <cell r="K657" t="str">
            <v>Урываевское</v>
          </cell>
        </row>
        <row r="658">
          <cell r="K658" t="str">
            <v>Урывское</v>
          </cell>
        </row>
        <row r="659">
          <cell r="K659" t="str">
            <v>Урюпинское</v>
          </cell>
        </row>
        <row r="660">
          <cell r="K660" t="str">
            <v>Успенское</v>
          </cell>
        </row>
        <row r="661">
          <cell r="K661" t="str">
            <v>Усть-Алейское</v>
          </cell>
        </row>
        <row r="662">
          <cell r="K662" t="str">
            <v>Усть-Ануйское</v>
          </cell>
        </row>
        <row r="663">
          <cell r="K663" t="str">
            <v>Усть-Беловское</v>
          </cell>
        </row>
        <row r="664">
          <cell r="K664" t="str">
            <v>Усть-Волчихинское</v>
          </cell>
        </row>
        <row r="665">
          <cell r="K665" t="str">
            <v>Усть-Гавриловское</v>
          </cell>
        </row>
        <row r="666">
          <cell r="K666" t="str">
            <v>Усть-Ишинское</v>
          </cell>
        </row>
        <row r="667">
          <cell r="K667" t="str">
            <v>Усть-Кажинское</v>
          </cell>
        </row>
        <row r="668">
          <cell r="K668" t="str">
            <v>Усть-Калманское</v>
          </cell>
        </row>
        <row r="669">
          <cell r="K669" t="str">
            <v>Усть-Камышенское</v>
          </cell>
        </row>
        <row r="670">
          <cell r="K670" t="str">
            <v>Усть-Козлухинское</v>
          </cell>
        </row>
        <row r="671">
          <cell r="K671" t="str">
            <v>Усть-Мосихинское</v>
          </cell>
        </row>
        <row r="672">
          <cell r="K672" t="str">
            <v>Усть-Пристанское</v>
          </cell>
        </row>
        <row r="673">
          <cell r="K673" t="str">
            <v>Усть-Пустынское</v>
          </cell>
        </row>
        <row r="674">
          <cell r="K674" t="str">
            <v>Усть-Таловское</v>
          </cell>
        </row>
        <row r="675">
          <cell r="K675" t="str">
            <v>Устьянское</v>
          </cell>
        </row>
        <row r="676">
          <cell r="K676" t="str">
            <v>Устьянское</v>
          </cell>
        </row>
        <row r="677">
          <cell r="K677" t="str">
            <v>Усятское</v>
          </cell>
        </row>
        <row r="678">
          <cell r="K678" t="str">
            <v>Утянское</v>
          </cell>
        </row>
        <row r="679">
          <cell r="K679" t="str">
            <v>Филипповское</v>
          </cell>
        </row>
        <row r="680">
          <cell r="K680" t="str">
            <v>Фрунзенское</v>
          </cell>
        </row>
        <row r="681">
          <cell r="K681" t="str">
            <v>Фунтиковское</v>
          </cell>
        </row>
        <row r="682">
          <cell r="K682" t="str">
            <v>Хабазинское</v>
          </cell>
        </row>
        <row r="683">
          <cell r="K683" t="str">
            <v>Хабарское</v>
          </cell>
        </row>
        <row r="684">
          <cell r="K684" t="str">
            <v>Хайрюзовское</v>
          </cell>
        </row>
        <row r="685">
          <cell r="K685" t="str">
            <v>Харитоновское</v>
          </cell>
        </row>
        <row r="686">
          <cell r="K686" t="str">
            <v>Харловское</v>
          </cell>
        </row>
        <row r="687">
          <cell r="K687" t="str">
            <v>Хлеборобное</v>
          </cell>
        </row>
        <row r="688">
          <cell r="K688" t="str">
            <v>Хлопуновское</v>
          </cell>
        </row>
        <row r="689">
          <cell r="K689" t="str">
            <v>Хмелевское</v>
          </cell>
        </row>
        <row r="690">
          <cell r="K690" t="str">
            <v>Хомутинское</v>
          </cell>
        </row>
        <row r="691">
          <cell r="K691" t="str">
            <v>Целинное</v>
          </cell>
        </row>
        <row r="692">
          <cell r="K692" t="str">
            <v>Центральное</v>
          </cell>
        </row>
        <row r="693">
          <cell r="K693" t="str">
            <v>Центральное</v>
          </cell>
        </row>
        <row r="694">
          <cell r="K694" t="str">
            <v>Чапаевское</v>
          </cell>
        </row>
        <row r="695">
          <cell r="K695" t="str">
            <v>Чарышское</v>
          </cell>
        </row>
        <row r="696">
          <cell r="K696" t="str">
            <v>Чарышское</v>
          </cell>
        </row>
        <row r="697">
          <cell r="K697" t="str">
            <v>Чаузовское</v>
          </cell>
        </row>
        <row r="698">
          <cell r="K698" t="str">
            <v>Чеканихинское</v>
          </cell>
        </row>
        <row r="699">
          <cell r="K699" t="str">
            <v>Чемровское</v>
          </cell>
        </row>
        <row r="700">
          <cell r="K700" t="str">
            <v>Червовское</v>
          </cell>
        </row>
        <row r="701">
          <cell r="K701" t="str">
            <v>Черемновское</v>
          </cell>
        </row>
        <row r="702">
          <cell r="K702" t="str">
            <v>Черемушкинское</v>
          </cell>
        </row>
        <row r="703">
          <cell r="K703" t="str">
            <v>Черемшанское</v>
          </cell>
        </row>
        <row r="704">
          <cell r="K704" t="str">
            <v>Черемшанское</v>
          </cell>
        </row>
        <row r="705">
          <cell r="K705" t="str">
            <v>Черепановское</v>
          </cell>
        </row>
        <row r="706">
          <cell r="K706" t="str">
            <v>Черкасовское</v>
          </cell>
        </row>
        <row r="707">
          <cell r="K707" t="str">
            <v>Чернавское</v>
          </cell>
        </row>
        <row r="708">
          <cell r="K708" t="str">
            <v>Черновское</v>
          </cell>
        </row>
        <row r="709">
          <cell r="K709" t="str">
            <v>Чернокурьинское</v>
          </cell>
        </row>
        <row r="710">
          <cell r="K710" t="str">
            <v>Чернопятовское</v>
          </cell>
        </row>
        <row r="711">
          <cell r="K711" t="str">
            <v>Чинетинское</v>
          </cell>
        </row>
        <row r="712">
          <cell r="K712" t="str">
            <v>Чистоозерское</v>
          </cell>
        </row>
        <row r="713">
          <cell r="K713" t="str">
            <v>Чистюньское</v>
          </cell>
        </row>
        <row r="714">
          <cell r="K714" t="str">
            <v>Шадринское</v>
          </cell>
        </row>
        <row r="715">
          <cell r="K715" t="str">
            <v>Шадринцевское</v>
          </cell>
        </row>
        <row r="716">
          <cell r="K716" t="str">
            <v>Шадрухинское</v>
          </cell>
        </row>
        <row r="717">
          <cell r="K717" t="str">
            <v>Шалапское</v>
          </cell>
        </row>
        <row r="718">
          <cell r="K718" t="str">
            <v>Шарчинское</v>
          </cell>
        </row>
        <row r="719">
          <cell r="K719" t="str">
            <v>Шаталовское</v>
          </cell>
        </row>
        <row r="720">
          <cell r="K720" t="str">
            <v>Шатуновское</v>
          </cell>
        </row>
        <row r="721">
          <cell r="K721" t="str">
            <v>Шаховское</v>
          </cell>
        </row>
        <row r="722">
          <cell r="K722" t="str">
            <v>Шебалинское</v>
          </cell>
        </row>
        <row r="723">
          <cell r="K723" t="str">
            <v>Шелаболихинское</v>
          </cell>
        </row>
        <row r="724">
          <cell r="K724" t="str">
            <v>Шиловское</v>
          </cell>
        </row>
        <row r="725">
          <cell r="K725" t="str">
            <v>Шимолинское</v>
          </cell>
        </row>
        <row r="726">
          <cell r="K726" t="str">
            <v>Шипунихинское</v>
          </cell>
        </row>
        <row r="727">
          <cell r="K727" t="str">
            <v>Шипуновское</v>
          </cell>
        </row>
        <row r="728">
          <cell r="K728" t="str">
            <v>Шишкинское</v>
          </cell>
        </row>
        <row r="729">
          <cell r="K729" t="str">
            <v>Шпагинское</v>
          </cell>
        </row>
        <row r="730">
          <cell r="K730" t="str">
            <v>Шубенское</v>
          </cell>
        </row>
        <row r="731">
          <cell r="K731" t="str">
            <v>Шубинское</v>
          </cell>
        </row>
        <row r="732">
          <cell r="K732" t="str">
            <v>Шульгин-Логское</v>
          </cell>
        </row>
        <row r="733">
          <cell r="K733" t="str">
            <v>Шульгинское</v>
          </cell>
        </row>
        <row r="734">
          <cell r="K734" t="str">
            <v>Шумановское</v>
          </cell>
        </row>
        <row r="735">
          <cell r="K735" t="str">
            <v>Шумилихинское</v>
          </cell>
        </row>
        <row r="736">
          <cell r="K736" t="str">
            <v>Шумихинское</v>
          </cell>
        </row>
        <row r="737">
          <cell r="K737" t="str">
            <v>Юдихинское</v>
          </cell>
        </row>
        <row r="738">
          <cell r="K738" t="str">
            <v>Южаковское</v>
          </cell>
        </row>
        <row r="739">
          <cell r="K739" t="str">
            <v>Яготинское</v>
          </cell>
        </row>
        <row r="740">
          <cell r="K740" t="str">
            <v>Яновское</v>
          </cell>
        </row>
        <row r="741">
          <cell r="K741" t="str">
            <v>Ярослав-Логовское</v>
          </cell>
        </row>
        <row r="742">
          <cell r="K742" t="str">
            <v>Яснополянское</v>
          </cell>
        </row>
      </sheetData>
      <sheetData sheetId="4"/>
      <sheetData sheetId="5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Баланс ВС"/>
      <sheetName val="Калькуляция ВС"/>
      <sheetName val="тарифы и надбавки"/>
      <sheetName val="МО"/>
    </sheetNames>
    <sheetDataSet>
      <sheetData sheetId="0" refreshError="1"/>
      <sheetData sheetId="1" refreshError="1"/>
      <sheetData sheetId="2" refreshError="1"/>
      <sheetData sheetId="3" refreshError="1">
        <row r="3">
          <cell r="R3" t="str">
            <v>Да</v>
          </cell>
        </row>
        <row r="4">
          <cell r="R4" t="str">
            <v>Нет</v>
          </cell>
        </row>
        <row r="6">
          <cell r="I6" t="str">
            <v>Выберите регион из списка…</v>
          </cell>
        </row>
        <row r="7">
          <cell r="I7" t="str">
            <v>Агинский Бурятский автономный округ</v>
          </cell>
        </row>
        <row r="8">
          <cell r="I8" t="str">
            <v>Алтайский край</v>
          </cell>
        </row>
        <row r="9">
          <cell r="I9" t="str">
            <v>Амурская область</v>
          </cell>
        </row>
        <row r="10">
          <cell r="I10" t="str">
            <v>Архангельская область</v>
          </cell>
        </row>
        <row r="11">
          <cell r="I11" t="str">
            <v>Астраханская область</v>
          </cell>
        </row>
        <row r="12">
          <cell r="I12" t="str">
            <v>г.Байконур</v>
          </cell>
        </row>
        <row r="13">
          <cell r="I13" t="str">
            <v>Белгородская область</v>
          </cell>
        </row>
        <row r="14">
          <cell r="I14" t="str">
            <v>Брянская область</v>
          </cell>
        </row>
        <row r="15">
          <cell r="I15" t="str">
            <v>Владимирская область</v>
          </cell>
        </row>
        <row r="16">
          <cell r="I16" t="str">
            <v>Волгоградская область</v>
          </cell>
        </row>
        <row r="17">
          <cell r="I17" t="str">
            <v>Вологодская область</v>
          </cell>
        </row>
        <row r="18">
          <cell r="I18" t="str">
            <v>Воронежская область</v>
          </cell>
        </row>
        <row r="19">
          <cell r="I19" t="str">
            <v>Еврейская автономная область</v>
          </cell>
        </row>
        <row r="20">
          <cell r="I20" t="str">
            <v>Ивановская область</v>
          </cell>
        </row>
        <row r="21">
          <cell r="I21" t="str">
            <v>Иркутская область</v>
          </cell>
        </row>
        <row r="22">
          <cell r="I22" t="str">
            <v>Кабардино-Балкарская республика</v>
          </cell>
        </row>
        <row r="23">
          <cell r="I23" t="str">
            <v>Калининградская область</v>
          </cell>
        </row>
        <row r="24">
          <cell r="I24" t="str">
            <v>Калужская область</v>
          </cell>
        </row>
        <row r="25">
          <cell r="I25" t="str">
            <v>Камчатская область</v>
          </cell>
        </row>
        <row r="26">
          <cell r="I26" t="str">
            <v>Карачаево-Черкесская республика</v>
          </cell>
        </row>
        <row r="27">
          <cell r="I27" t="str">
            <v>Кемеровская область</v>
          </cell>
        </row>
        <row r="28">
          <cell r="I28" t="str">
            <v>Кировская область</v>
          </cell>
        </row>
        <row r="29">
          <cell r="I29" t="str">
            <v>Корякский автономный округ</v>
          </cell>
        </row>
        <row r="30">
          <cell r="I30" t="str">
            <v>Костромская область</v>
          </cell>
        </row>
        <row r="31">
          <cell r="I31" t="str">
            <v>Краснодарский край</v>
          </cell>
        </row>
        <row r="32">
          <cell r="I32" t="str">
            <v>Красноярский край</v>
          </cell>
        </row>
        <row r="33">
          <cell r="I33" t="str">
            <v>Курганская область</v>
          </cell>
        </row>
        <row r="34">
          <cell r="I34" t="str">
            <v>Курская область</v>
          </cell>
        </row>
        <row r="35">
          <cell r="I35" t="str">
            <v>Ленинградская область</v>
          </cell>
        </row>
        <row r="36">
          <cell r="I36" t="str">
            <v>Липецкая область</v>
          </cell>
        </row>
        <row r="37">
          <cell r="I37" t="str">
            <v>Магаданская область</v>
          </cell>
        </row>
        <row r="38">
          <cell r="I38" t="str">
            <v>г. Москва</v>
          </cell>
        </row>
        <row r="39">
          <cell r="I39" t="str">
            <v>Московская область</v>
          </cell>
        </row>
        <row r="40">
          <cell r="I40" t="str">
            <v>Мурманская область</v>
          </cell>
        </row>
        <row r="41">
          <cell r="I41" t="str">
            <v>Ненецкий автономный округ</v>
          </cell>
        </row>
        <row r="42">
          <cell r="I42" t="str">
            <v>Нижегородская область</v>
          </cell>
        </row>
        <row r="43">
          <cell r="I43" t="str">
            <v>Новгородская область</v>
          </cell>
        </row>
        <row r="44">
          <cell r="I44" t="str">
            <v>Новосибирская область</v>
          </cell>
        </row>
        <row r="45">
          <cell r="I45" t="str">
            <v>Омская область</v>
          </cell>
        </row>
        <row r="46">
          <cell r="I46" t="str">
            <v>Оренбургская область</v>
          </cell>
        </row>
        <row r="47">
          <cell r="I47" t="str">
            <v>Орловская область</v>
          </cell>
        </row>
        <row r="48">
          <cell r="I48" t="str">
            <v>Пензенская область</v>
          </cell>
        </row>
        <row r="49">
          <cell r="I49" t="str">
            <v>Пермский край</v>
          </cell>
        </row>
        <row r="50">
          <cell r="I50" t="str">
            <v>Приморский край</v>
          </cell>
        </row>
        <row r="51">
          <cell r="I51" t="str">
            <v>Псковская область</v>
          </cell>
        </row>
        <row r="52">
          <cell r="I52" t="str">
            <v>Республика Адыгея</v>
          </cell>
        </row>
        <row r="53">
          <cell r="I53" t="str">
            <v>Республика Алтай</v>
          </cell>
        </row>
        <row r="54">
          <cell r="I54" t="str">
            <v>Республика Башкортостан</v>
          </cell>
        </row>
        <row r="55">
          <cell r="I55" t="str">
            <v>Республика Бурятия</v>
          </cell>
        </row>
        <row r="56">
          <cell r="I56" t="str">
            <v>Республика Дагестан</v>
          </cell>
        </row>
        <row r="57">
          <cell r="I57" t="str">
            <v>Республика Ингушетия</v>
          </cell>
        </row>
        <row r="58">
          <cell r="I58" t="str">
            <v>Республика Калмыкия</v>
          </cell>
        </row>
        <row r="59">
          <cell r="I59" t="str">
            <v>Республика Карелия</v>
          </cell>
        </row>
        <row r="60">
          <cell r="I60" t="str">
            <v>Республика Коми</v>
          </cell>
        </row>
        <row r="61">
          <cell r="I61" t="str">
            <v>Республика Марий Эл</v>
          </cell>
        </row>
        <row r="62">
          <cell r="I62" t="str">
            <v>Республика Мордовия</v>
          </cell>
        </row>
        <row r="63">
          <cell r="I63" t="str">
            <v>Республика Саха (Якутия)</v>
          </cell>
        </row>
        <row r="64">
          <cell r="I64" t="str">
            <v>Республика Северная Осетия-Алания</v>
          </cell>
        </row>
        <row r="65">
          <cell r="I65" t="str">
            <v>Республика Татарстан</v>
          </cell>
        </row>
        <row r="66">
          <cell r="I66" t="str">
            <v>Республика Тыва</v>
          </cell>
        </row>
        <row r="67">
          <cell r="I67" t="str">
            <v>Республика Хакасия</v>
          </cell>
        </row>
        <row r="68">
          <cell r="I68" t="str">
            <v>Ростовская область</v>
          </cell>
        </row>
        <row r="69">
          <cell r="I69" t="str">
            <v>Рязанская область</v>
          </cell>
        </row>
        <row r="70">
          <cell r="I70" t="str">
            <v>Самарская область</v>
          </cell>
        </row>
        <row r="71">
          <cell r="I71" t="str">
            <v>г.Санкт-Петербург</v>
          </cell>
        </row>
        <row r="72">
          <cell r="I72" t="str">
            <v>Саратовская область</v>
          </cell>
        </row>
        <row r="73">
          <cell r="I73" t="str">
            <v>Сахалинская область</v>
          </cell>
        </row>
        <row r="74">
          <cell r="I74" t="str">
            <v>Свердловская область</v>
          </cell>
        </row>
        <row r="75">
          <cell r="I75" t="str">
            <v>Смоленская область</v>
          </cell>
        </row>
        <row r="76">
          <cell r="I76" t="str">
            <v>Ставропольский край</v>
          </cell>
        </row>
        <row r="77">
          <cell r="I77" t="str">
            <v>Тамбовская область</v>
          </cell>
        </row>
        <row r="78">
          <cell r="I78" t="str">
            <v>Тверская область</v>
          </cell>
        </row>
        <row r="79">
          <cell r="I79" t="str">
            <v>Томская область</v>
          </cell>
        </row>
        <row r="80">
          <cell r="I80" t="str">
            <v>Тульская область</v>
          </cell>
        </row>
        <row r="81">
          <cell r="I81" t="str">
            <v>Тюменская область</v>
          </cell>
        </row>
        <row r="82">
          <cell r="I82" t="str">
            <v>Удмуртская республика</v>
          </cell>
        </row>
        <row r="83">
          <cell r="I83" t="str">
            <v>Ульяновская область</v>
          </cell>
        </row>
        <row r="84">
          <cell r="I84" t="str">
            <v>Усть-Ордынский Бурятский автономный округ</v>
          </cell>
        </row>
        <row r="85">
          <cell r="I85" t="str">
            <v>Хабаровский край</v>
          </cell>
        </row>
        <row r="86">
          <cell r="I86" t="str">
            <v>Ханты-Мансийский автономный округ</v>
          </cell>
        </row>
        <row r="87">
          <cell r="I87" t="str">
            <v>Челябинская область</v>
          </cell>
        </row>
        <row r="88">
          <cell r="I88" t="str">
            <v>Чеченская республика</v>
          </cell>
        </row>
        <row r="89">
          <cell r="I89" t="str">
            <v>Читинская область</v>
          </cell>
        </row>
        <row r="90">
          <cell r="I90" t="str">
            <v>Чувашская республика</v>
          </cell>
        </row>
        <row r="91">
          <cell r="I91" t="str">
            <v>Чукотский автономный округ</v>
          </cell>
        </row>
        <row r="92">
          <cell r="I92" t="str">
            <v>Ямало-Ненецкий автономный округ</v>
          </cell>
        </row>
        <row r="93">
          <cell r="I93" t="str">
            <v>Ярославская область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оходов"/>
      <sheetName val="Лист1"/>
      <sheetName val="отчет по реол"/>
      <sheetName val="Доход сторон"/>
      <sheetName val="Смета услуг"/>
      <sheetName val="анализ"/>
      <sheetName val="смуслуг1"/>
      <sheetName val="справка"/>
      <sheetName val="информ1"/>
      <sheetName val="информ по доход"/>
      <sheetName val="справка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оходов"/>
      <sheetName val="Лист1"/>
      <sheetName val="отчет по реол"/>
      <sheetName val="Доход сторон"/>
      <sheetName val="Смета услуг"/>
      <sheetName val="анализ"/>
      <sheetName val="смуслуг1"/>
      <sheetName val="справка"/>
      <sheetName val="информ1"/>
      <sheetName val="информ по доход"/>
      <sheetName val="справка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>
        <row r="5">
          <cell r="M5">
            <v>2010</v>
          </cell>
        </row>
      </sheetData>
      <sheetData sheetId="2"/>
      <sheetData sheetId="3"/>
      <sheetData sheetId="4"/>
      <sheetData sheetId="5"/>
      <sheetData sheetId="6">
        <row r="12">
          <cell r="D12">
            <v>2011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.ст-ть"/>
      <sheetName val="Настройка"/>
      <sheetName val="Приб срав"/>
      <sheetName val="Прибыль отгр"/>
      <sheetName val="Средн"/>
      <sheetName val="Экспорт"/>
      <sheetName val="Внутр."/>
      <sheetName val="Лист1"/>
      <sheetName val="Лист2"/>
      <sheetName val="Прибыль опл"/>
      <sheetName val="РАСЧЕТ~1"/>
      <sheetName val="начало"/>
      <sheetName val="вахты"/>
      <sheetName val="Себ_ст-ть"/>
      <sheetName val="Приб_срав"/>
      <sheetName val="Прибыль_отгр"/>
      <sheetName val="Внутр_"/>
      <sheetName val="Прибыль_опл"/>
      <sheetName val="welldata_frac_analysis"/>
      <sheetName val="EKDEB90"/>
      <sheetName val="sapactivexlhiddensheet"/>
      <sheetName val="Рейтинг"/>
      <sheetName val="Шкаф"/>
      <sheetName val="Коэфф1."/>
      <sheetName val="Прайс лист"/>
      <sheetName val="к.84-к.83"/>
      <sheetName val="Calc"/>
      <sheetName val="СМЕТА проект"/>
      <sheetName val="План продаж Свод"/>
      <sheetName val="Смета доходов"/>
      <sheetName val="прил 2"/>
      <sheetName val="XREF"/>
      <sheetName val="13.1"/>
      <sheetName val="9.1"/>
      <sheetName val="Факт Dink-Inv 2004"/>
      <sheetName val="MAIN_PARAMETERS"/>
      <sheetName val="История"/>
      <sheetName val="СВОДНАЯ "/>
      <sheetName val="расш 1"/>
      <sheetName val="СтрЗапасов (2)"/>
      <sheetName val="дебиторы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анализ 2003_2004исполнение МТО"/>
      <sheetName val="См 1 наруж.водопровод"/>
      <sheetName val="Факторный анализ "/>
      <sheetName val="Организации"/>
      <sheetName val="АУП"/>
      <sheetName val="обзор"/>
      <sheetName val="TEHSHEET"/>
      <sheetName val="5ОборРабМест(HP)"/>
      <sheetName val="Лист опроса"/>
      <sheetName val="Carry out projects"/>
      <sheetName val="Хар_"/>
      <sheetName val="С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7"/>
      <sheetName val="Прил. 2.7 к ТЭ"/>
    </sheetNames>
    <definedNames>
      <definedName name="аа" refersTo="#ССЫЛКА!"/>
      <definedName name="ав" refersTo="#ССЫЛКА!"/>
      <definedName name="апа" refersTo="#ССЫЛКА!"/>
      <definedName name="АУп1" refersTo="#ССЫЛКА!"/>
      <definedName name="Кнопка_Выход_Щелкнуть" refersTo="#ССЫЛКА!"/>
      <definedName name="объекты" refersTo="#ССЫЛКА!"/>
      <definedName name="представит" refersTo="#ССЫЛКА!"/>
      <definedName name="прилож" refersTo="#ССЫЛКА!"/>
      <definedName name="Приложение" refersTo="#ССЫЛКА!"/>
      <definedName name="прмро" refersTo="#ССЫЛКА!"/>
      <definedName name="про" refersTo="#ССЫЛКА!"/>
      <definedName name="Список_Год_Изменение" refersTo="#ССЫЛКА!"/>
      <definedName name="Список_Месяц_Изменение" refersTo="#ССЫЛКА!"/>
      <definedName name="Список_Отчетность_Изменение" refersTo="#ССЫЛКА!"/>
      <definedName name="Список_Период_Изменение" refersTo="#ССЫЛКА!"/>
      <definedName name="Форма5" refersTo="#ССЫЛКА!"/>
    </defined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/>
      <sheetData sheetId="1"/>
      <sheetData sheetId="2"/>
      <sheetData sheetId="3">
        <row r="5">
          <cell r="M5">
            <v>2011</v>
          </cell>
        </row>
        <row r="20">
          <cell r="F20" t="str">
            <v>Не регулируется</v>
          </cell>
        </row>
        <row r="21">
          <cell r="F21" t="str">
            <v>Затраты+</v>
          </cell>
        </row>
        <row r="22">
          <cell r="F22" t="str">
            <v>Затраты+</v>
          </cell>
        </row>
        <row r="23">
          <cell r="F23" t="str">
            <v>Долгосрочный</v>
          </cell>
        </row>
        <row r="24">
          <cell r="F24" t="str">
            <v>Долгосрочный</v>
          </cell>
        </row>
        <row r="25">
          <cell r="F25" t="str">
            <v>Долгосрочный</v>
          </cell>
        </row>
        <row r="26">
          <cell r="F26" t="str">
            <v>Не регулируется</v>
          </cell>
        </row>
        <row r="27">
          <cell r="F27" t="str">
            <v>Не регулируется</v>
          </cell>
        </row>
        <row r="28">
          <cell r="F28" t="str">
            <v>Не регулируется</v>
          </cell>
        </row>
        <row r="29">
          <cell r="F29" t="str">
            <v>Не регулируется</v>
          </cell>
        </row>
        <row r="30">
          <cell r="F30" t="str">
            <v>Не регулируется</v>
          </cell>
        </row>
        <row r="31">
          <cell r="F31" t="str">
            <v>Не регулируется</v>
          </cell>
        </row>
        <row r="32">
          <cell r="F32" t="str">
            <v>Не регулируется</v>
          </cell>
        </row>
      </sheetData>
      <sheetData sheetId="4"/>
      <sheetData sheetId="5"/>
      <sheetData sheetId="6">
        <row r="18">
          <cell r="F18">
            <v>0</v>
          </cell>
        </row>
      </sheetData>
      <sheetData sheetId="7"/>
      <sheetData sheetId="8">
        <row r="30">
          <cell r="I30">
            <v>0</v>
          </cell>
        </row>
      </sheetData>
      <sheetData sheetId="9"/>
      <sheetData sheetId="10">
        <row r="30">
          <cell r="G30">
            <v>0</v>
          </cell>
        </row>
      </sheetData>
      <sheetData sheetId="11"/>
      <sheetData sheetId="12">
        <row r="65">
          <cell r="M65">
            <v>0</v>
          </cell>
        </row>
      </sheetData>
      <sheetData sheetId="13"/>
      <sheetData sheetId="14"/>
      <sheetData sheetId="15"/>
      <sheetData sheetId="16">
        <row r="48">
          <cell r="G48">
            <v>0</v>
          </cell>
        </row>
      </sheetData>
      <sheetData sheetId="17">
        <row r="86">
          <cell r="G86">
            <v>0</v>
          </cell>
        </row>
      </sheetData>
      <sheetData sheetId="18">
        <row r="34">
          <cell r="K34">
            <v>0</v>
          </cell>
        </row>
      </sheetData>
      <sheetData sheetId="19">
        <row r="54">
          <cell r="M54">
            <v>0</v>
          </cell>
        </row>
      </sheetData>
      <sheetData sheetId="20">
        <row r="74">
          <cell r="L7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альный"/>
      <sheetName val="Лист2"/>
      <sheetName val="нормальный (2)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FES"/>
      <sheetName val="Прибыль опл"/>
      <sheetName val="СУТТ"/>
      <sheetName val="начало"/>
      <sheetName val="Destination"/>
      <sheetName val="нормальный_(2)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анализ 2003_2004исполнение МТО"/>
      <sheetName val="Пр. БС-11"/>
      <sheetName val="Настр"/>
      <sheetName val=" 9 2002   1.12.2001"/>
      <sheetName val="Смета"/>
      <sheetName val="Шкаф"/>
      <sheetName val="Коэфф1."/>
      <sheetName val="Прайс лист"/>
      <sheetName val="Перечень вариантов"/>
      <sheetName val="Основные показатели"/>
      <sheetName val="топография"/>
      <sheetName val="Лист3"/>
      <sheetName val="Данные для расчёта сметы"/>
      <sheetName val="sapactivexlhiddensheet"/>
      <sheetName val="История"/>
      <sheetName val="Input"/>
      <sheetName val="Calculation"/>
      <sheetName val="данные"/>
      <sheetName val="АУП"/>
      <sheetName val="СметаСводная Рыб"/>
      <sheetName val="Control"/>
      <sheetName val="ЭХЗ"/>
      <sheetName val="Смета доходов"/>
      <sheetName val="обзор"/>
      <sheetName val="DIF-6"/>
      <sheetName val="база общ"/>
    </sheetNames>
    <sheetDataSet>
      <sheetData sheetId="0" refreshError="1"/>
      <sheetData sheetId="1" refreshError="1">
        <row r="5">
          <cell r="E5">
            <v>20</v>
          </cell>
        </row>
        <row r="6">
          <cell r="E6">
            <v>0</v>
          </cell>
        </row>
        <row r="11">
          <cell r="E1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план"/>
      <sheetName val="прибыль факт"/>
      <sheetName val="ООО ТН ЮНГ"/>
      <sheetName val="Тех.обслуж."/>
      <sheetName val="ООО ТН опер."/>
      <sheetName val="ООО ТН"/>
      <sheetName val=" Н"/>
      <sheetName val=" П"/>
      <sheetName val="ПЯ"/>
      <sheetName val="АУП (26)"/>
      <sheetName val="накладные"/>
      <sheetName val=" Накладные(25,26)"/>
      <sheetName val="ЦРТЭО(23)"/>
      <sheetName val="ЦПЛ(25)"/>
      <sheetName val="Нал."/>
      <sheetName val="ЭМС"/>
      <sheetName val="ЦДС"/>
      <sheetName val="Договора ПТО"/>
      <sheetName val="Договора ЭМС"/>
      <sheetName val="Договора ЦДС(АУП)"/>
      <sheetName val="Н-ТО нар. сет."/>
      <sheetName val="ТЭП  НБТВС"/>
      <sheetName val="ТЭП  ПБТВС"/>
      <sheetName val="ТЭП  ПЯБТВС"/>
      <sheetName val="транспортный бюджет"/>
      <sheetName val="прибыльфакт"/>
      <sheetName val="ООО ТН (виды бизнеса)"/>
      <sheetName val="ООО ТН (вб помесячно)"/>
      <sheetName val="ЮНГ ТН помесячно 2 пол. план"/>
      <sheetName val="ЮНГ ТН помесячно 2 полугод факт"/>
      <sheetName val="ООО ТН (оперативный)"/>
      <sheetName val="АУП "/>
      <sheetName val="цех"/>
      <sheetName val="цех (проверка)"/>
      <sheetName val="проверка"/>
      <sheetName val="ЦПЛ "/>
      <sheetName val="ЦРТЭО"/>
      <sheetName val="НС"/>
      <sheetName val="ЦДС "/>
      <sheetName val="Накладные 2005"/>
      <sheetName val="формулы"/>
      <sheetName val="ООО ТН (конт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0">
          <cell r="G30">
            <v>2996.0430000000001</v>
          </cell>
        </row>
        <row r="31">
          <cell r="G31">
            <v>2461.5</v>
          </cell>
        </row>
        <row r="32">
          <cell r="G32">
            <v>60</v>
          </cell>
        </row>
        <row r="33">
          <cell r="G33">
            <v>24</v>
          </cell>
        </row>
        <row r="34">
          <cell r="G34">
            <v>450.54299999999995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план"/>
      <sheetName val="прибыль факт"/>
      <sheetName val="ООО ТН ЮНГ"/>
      <sheetName val="Тех.обслуж."/>
      <sheetName val="ООО ТН опер."/>
      <sheetName val="ООО ТН"/>
      <sheetName val=" Н"/>
      <sheetName val=" П"/>
      <sheetName val="ПЯ"/>
      <sheetName val="АУП (26)"/>
      <sheetName val="накладные"/>
      <sheetName val=" Накладные(25,26)"/>
      <sheetName val="ЦРТЭО(23)"/>
      <sheetName val="ЦПЛ(25)"/>
      <sheetName val="Нал."/>
      <sheetName val="ЭМС"/>
      <sheetName val="ЦДС"/>
      <sheetName val="Договора ПТО"/>
      <sheetName val="Договора ЭМС"/>
      <sheetName val="Договора ЦДС(АУП)"/>
      <sheetName val="Н-ТО нар. сет."/>
      <sheetName val="ТЭП  НБТВС"/>
      <sheetName val="ТЭП  ПБТВС"/>
      <sheetName val="ТЭП  ПЯБТВС"/>
      <sheetName val="транспортный бюджет"/>
      <sheetName val="прибыльфакт"/>
      <sheetName val="ООО ТН (виды бизнеса)"/>
      <sheetName val="ООО ТН (вб помесячно)"/>
      <sheetName val="ЮНГ ТН помесячно 2 пол. план"/>
      <sheetName val="ЮНГ ТН помесячно 2 полугод факт"/>
      <sheetName val="ООО ТН (оперативный)"/>
      <sheetName val="АУП "/>
      <sheetName val="цех"/>
      <sheetName val="цех (проверка)"/>
      <sheetName val="проверка"/>
      <sheetName val="ЦПЛ "/>
      <sheetName val="ЦРТЭО"/>
      <sheetName val="НС"/>
      <sheetName val="ЦДС "/>
      <sheetName val="Накладные 2005"/>
      <sheetName val="формулы"/>
      <sheetName val="ООО ТН (контр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0">
          <cell r="G30">
            <v>2996.0430000000001</v>
          </cell>
        </row>
        <row r="31">
          <cell r="G31">
            <v>2461.5</v>
          </cell>
        </row>
        <row r="32">
          <cell r="G32">
            <v>60</v>
          </cell>
        </row>
        <row r="33">
          <cell r="G33">
            <v>24</v>
          </cell>
        </row>
        <row r="34">
          <cell r="G34">
            <v>450.54299999999995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доходов"/>
      <sheetName val="Лист1"/>
      <sheetName val="отчет по реол"/>
      <sheetName val="Доход сторон"/>
      <sheetName val="Смета услуг"/>
      <sheetName val="анализ"/>
      <sheetName val="смуслуг1"/>
      <sheetName val="справка"/>
      <sheetName val="информ1"/>
      <sheetName val="информ по доход"/>
      <sheetName val="справка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 об организации"/>
      <sheetName val="Основные показатели деятельност"/>
      <sheetName val="Цены (тарифы) по рег. видам"/>
      <sheetName val="Цены (тарифы) по рег. видам (2"/>
      <sheetName val="П1.3"/>
      <sheetName val="П1.4нов"/>
      <sheetName val="П1.5нов"/>
      <sheetName val="П1.6"/>
      <sheetName val="П2.1 2018 г."/>
      <sheetName val="П2.2 2018 г."/>
      <sheetName val="1.15"/>
      <sheetName val="1.16"/>
      <sheetName val="ведомость"/>
      <sheetName val="ведомость испр"/>
      <sheetName val="Фот техприс"/>
      <sheetName val="1.17"/>
      <sheetName val="1.17.1"/>
      <sheetName val="1.18.2"/>
      <sheetName val="1.20"/>
      <sheetName val="1.20.3"/>
      <sheetName val="1.21.3"/>
      <sheetName val="1.24"/>
      <sheetName val="расчет_кот сн"/>
      <sheetName val="1.24 (котел снизу)"/>
      <sheetName val="П1.25"/>
      <sheetName val="П1.25 (котел снизу)"/>
      <sheetName val="П1.30"/>
      <sheetName val="после переоценки"/>
      <sheetName val="тариф обыч"/>
      <sheetName val="Тариф обрат"/>
      <sheetName val="Амортизация"/>
      <sheetName val="Эл.оборудование"/>
      <sheetName val="Эл.оборудование (2)"/>
      <sheetName val="Электрооборудование"/>
      <sheetName val="Эл.обор."/>
      <sheetName val="Лист3"/>
      <sheetName val="кор_98"/>
      <sheetName val="Таблица РЭК"/>
      <sheetName val="упх 2016"/>
      <sheetName val="Лист2"/>
      <sheetName val="сч 20"/>
      <sheetName val="сч 26"/>
      <sheetName val="сч 90.01"/>
      <sheetName val="сч 91"/>
      <sheetName val="налоги"/>
      <sheetName val="9б индексация (2)"/>
      <sheetName val="СВОД"/>
      <sheetName val="расчет НВВ 2015-2019 (2)"/>
      <sheetName val="Тарифы"/>
      <sheetName val="Передача"/>
      <sheetName val="Потери"/>
      <sheetName val="Потери у НЭК"/>
      <sheetName val="Сводная"/>
      <sheetName val="Лист1"/>
      <sheetName val="тех прис"/>
      <sheetName val="Выпадающие техприс"/>
      <sheetName val="распределение сч.26"/>
      <sheetName val="Пр_соц.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">
          <cell r="I1" t="str">
            <v>общий</v>
          </cell>
        </row>
        <row r="2">
          <cell r="I2" t="str">
            <v>УСН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 по сетям на 2014 год"/>
    </sheetNames>
    <definedNames>
      <definedName name="цццццццццццц" refersTo="#ССЫЛКА!"/>
    </definedNames>
    <sheetDataSet>
      <sheetData sheetId="0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Прогноз"/>
      <sheetName val="комментарии"/>
      <sheetName val="Баланс_НДС"/>
      <sheetName val="Периметр ТНК-Сиданко"/>
      <sheetName val="tnk_ltd"/>
      <sheetName val="Portwell_Ltd"/>
      <sheetName val="tnkltd"/>
      <sheetName val="янв"/>
      <sheetName val="феврал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"/>
      <sheetName val="План счетов"/>
      <sheetName val="1"/>
      <sheetName val="2"/>
      <sheetName val="3"/>
      <sheetName val="4"/>
      <sheetName val="5"/>
      <sheetName val="6"/>
      <sheetName val="ПБ"/>
      <sheetName val="тех.пар. ээ"/>
      <sheetName val="тех.пар.проч"/>
      <sheetName val="Расч числ"/>
      <sheetName val="Расчет ФОТ"/>
      <sheetName val="Числ по мес"/>
    </sheetNames>
    <sheetDataSet>
      <sheetData sheetId="0" refreshError="1">
        <row r="8">
          <cell r="C8" t="str">
            <v>Теплонефть</v>
          </cell>
        </row>
        <row r="9">
          <cell r="C9" t="str">
            <v>ООО</v>
          </cell>
        </row>
        <row r="10">
          <cell r="C10" t="str">
            <v>Нефтеюганск</v>
          </cell>
        </row>
        <row r="12">
          <cell r="C12">
            <v>2007</v>
          </cell>
        </row>
        <row r="14">
          <cell r="C14" t="str">
            <v>(тыс. руб.)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ерка01"/>
      <sheetName val="Вопросы"/>
      <sheetName val="Replace"/>
      <sheetName val="Recons"/>
      <sheetName val="Info"/>
      <sheetName val="НЕДЕЛИ"/>
      <sheetName val="ОСТАТКИ"/>
      <sheetName val="ПОТОКИ"/>
      <sheetName val="ВНУТРИ"/>
      <sheetName val="Форма1(проект)"/>
      <sheetName val="Форма1_понедельно"/>
      <sheetName val="Форма1 (оперотчет)"/>
      <sheetName val="Прочие статьи"/>
      <sheetName val="Финплан (2)"/>
      <sheetName val="ТНК"/>
      <sheetName val="ТНК_Трейд"/>
      <sheetName val="ТД_по_МП"/>
      <sheetName val="ESG_E_W"/>
      <sheetName val="TRADE"/>
      <sheetName val="EXIM"/>
      <sheetName val="Ф1БлокДобычи"/>
      <sheetName val="Проверка кодов"/>
      <sheetName val="Финплан"/>
      <sheetName val="Прочие"/>
      <sheetName val="БлокМаркетинга"/>
      <sheetName val="БлокДобычи"/>
      <sheetName val="Газ"/>
      <sheetName val="ESGFull"/>
      <sheetName val="ESGTrade"/>
      <sheetName val="ЦенныеБумаги"/>
      <sheetName val="КорпФинанс"/>
      <sheetName val="БлокИнформатизации"/>
      <sheetName val="ПоддержкаБизнеса"/>
      <sheetName val="БлокБезопасности"/>
      <sheetName val="Debt2002"/>
      <sheetName val="Финансовый план декабрь"/>
      <sheetName val="Total_actual"/>
      <sheetName val="Финплан_утвержденный"/>
      <sheetName val="Финплан_прогноз15"/>
      <sheetName val="Debtors"/>
      <sheetName val="BOE"/>
      <sheetName val="Loans Prtfolio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31.85</v>
          </cell>
        </row>
        <row r="5">
          <cell r="D5">
            <v>31.85</v>
          </cell>
        </row>
        <row r="6">
          <cell r="D6">
            <v>31.85</v>
          </cell>
        </row>
        <row r="7">
          <cell r="D7">
            <v>31.85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Форма 3.1"/>
      <sheetName val="Форма 3.1 (L)"/>
      <sheetName val="F_3_1"/>
      <sheetName val="П1.30"/>
      <sheetName val="П1.3"/>
      <sheetName val="П1.4"/>
      <sheetName val="П1.5"/>
      <sheetName val="Прямые договоры с потребителями"/>
      <sheetName val="Договоры взаиморасчёта"/>
      <sheetName val="Комментарии"/>
      <sheetName val="Проверка"/>
      <sheetName val="modCommonProv"/>
      <sheetName val="modProv"/>
      <sheetName val="modProvGeneralProc"/>
      <sheetName val="tech"/>
      <sheetName val="modSheetTitle"/>
      <sheetName val="TECHSHEET"/>
      <sheetName val="modInfo"/>
      <sheetName val="modCommandButton"/>
      <sheetName val="modUpdTemplMain"/>
      <sheetName val="modCommonProcedures"/>
      <sheetName val="modfrmCheckUpdates"/>
      <sheetName val="modfrmUpdateIsInProgress"/>
      <sheetName val="REESTR_ORG"/>
      <sheetName val="modP1_30"/>
      <sheetName val="modfrmReestr"/>
      <sheetName val="modAuthorizationUtilities"/>
      <sheetName val="AUTHORIZATION"/>
      <sheetName val="modfrmCheckInIsInProgress"/>
      <sheetName val="modOrgData"/>
    </sheetNames>
    <sheetDataSet>
      <sheetData sheetId="0"/>
      <sheetData sheetId="1"/>
      <sheetData sheetId="2"/>
      <sheetData sheetId="3">
        <row r="10">
          <cell r="F10">
            <v>2019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_x0018_O_x0000__x0000__x0000_"/>
      <sheetName val="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очник"/>
      <sheetName val="ФБР"/>
      <sheetName val="Список"/>
      <sheetName val="Справка"/>
      <sheetName val="ПС - Действующие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 refreshError="1"/>
      <sheetData sheetId="325"/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@ngt-energy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S166"/>
  <sheetViews>
    <sheetView tabSelected="1" view="pageBreakPreview" zoomScaleNormal="100" zoomScaleSheetLayoutView="100" workbookViewId="0">
      <selection activeCell="I16" sqref="I16:DH17"/>
    </sheetView>
  </sheetViews>
  <sheetFormatPr defaultColWidth="1.140625" defaultRowHeight="15.75" x14ac:dyDescent="0.25"/>
  <cols>
    <col min="1" max="16384" width="1.140625" style="10"/>
  </cols>
  <sheetData>
    <row r="1" spans="1:123" s="1" customFormat="1" ht="11.25" x14ac:dyDescent="0.2">
      <c r="DS1" s="2" t="s">
        <v>0</v>
      </c>
    </row>
    <row r="2" spans="1:123" s="1" customFormat="1" ht="11.25" x14ac:dyDescent="0.2">
      <c r="DS2" s="2" t="s">
        <v>1</v>
      </c>
    </row>
    <row r="3" spans="1:123" s="1" customFormat="1" ht="11.25" x14ac:dyDescent="0.2">
      <c r="DS3" s="2" t="s">
        <v>2</v>
      </c>
    </row>
    <row r="4" spans="1:123" s="1" customFormat="1" ht="11.25" x14ac:dyDescent="0.2">
      <c r="DS4" s="2" t="s">
        <v>3</v>
      </c>
    </row>
    <row r="10" spans="1:123" s="4" customFormat="1" ht="18.75" x14ac:dyDescent="0.3">
      <c r="A10" s="3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</row>
    <row r="11" spans="1:123" s="4" customFormat="1" ht="18.75" x14ac:dyDescent="0.3">
      <c r="A11" s="3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</row>
    <row r="12" spans="1:123" s="4" customFormat="1" ht="18.75" x14ac:dyDescent="0.3">
      <c r="BI12" s="5" t="s">
        <v>6</v>
      </c>
      <c r="BK12" s="6" t="s">
        <v>7</v>
      </c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D12" s="7" t="s">
        <v>8</v>
      </c>
    </row>
    <row r="13" spans="1:123" s="8" customFormat="1" ht="10.5" x14ac:dyDescent="0.2">
      <c r="BK13" s="9" t="s">
        <v>9</v>
      </c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</row>
    <row r="16" spans="1:123" x14ac:dyDescent="0.25">
      <c r="S16" s="11" t="s">
        <v>10</v>
      </c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</row>
    <row r="17" spans="19:105" s="8" customFormat="1" ht="10.5" x14ac:dyDescent="0.2">
      <c r="S17" s="9" t="s">
        <v>11</v>
      </c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</row>
    <row r="18" spans="19:105" x14ac:dyDescent="0.25"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</row>
    <row r="127" spans="14:14" x14ac:dyDescent="0.25">
      <c r="N127" s="12">
        <v>2062.143</v>
      </c>
    </row>
    <row r="166" spans="14:14" x14ac:dyDescent="0.25">
      <c r="N166" s="10">
        <v>2381</v>
      </c>
    </row>
  </sheetData>
  <mergeCells count="7">
    <mergeCell ref="S18:DA18"/>
    <mergeCell ref="A10:DS10"/>
    <mergeCell ref="A11:DS11"/>
    <mergeCell ref="BK12:CB12"/>
    <mergeCell ref="BK13:CB13"/>
    <mergeCell ref="S16:DA16"/>
    <mergeCell ref="S17:DA17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T166"/>
  <sheetViews>
    <sheetView view="pageBreakPreview" zoomScale="85" zoomScaleNormal="100" zoomScaleSheetLayoutView="85" workbookViewId="0">
      <selection activeCell="I16" sqref="I16:DH17"/>
    </sheetView>
  </sheetViews>
  <sheetFormatPr defaultColWidth="1.140625" defaultRowHeight="15.75" x14ac:dyDescent="0.25"/>
  <cols>
    <col min="1" max="16384" width="1.140625" style="10"/>
  </cols>
  <sheetData>
    <row r="1" spans="1:124" s="1" customFormat="1" ht="11.25" x14ac:dyDescent="0.2">
      <c r="DS1" s="2" t="s">
        <v>12</v>
      </c>
      <c r="DT1" s="2"/>
    </row>
    <row r="2" spans="1:124" s="1" customFormat="1" ht="11.25" x14ac:dyDescent="0.2">
      <c r="DS2" s="2" t="s">
        <v>13</v>
      </c>
      <c r="DT2" s="2"/>
    </row>
    <row r="3" spans="1:124" s="1" customFormat="1" ht="11.25" x14ac:dyDescent="0.2">
      <c r="DS3" s="2" t="s">
        <v>14</v>
      </c>
      <c r="DT3" s="2"/>
    </row>
    <row r="6" spans="1:124" s="14" customFormat="1" ht="18.75" x14ac:dyDescent="0.3">
      <c r="A6" s="13" t="s">
        <v>15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</row>
    <row r="10" spans="1:124" x14ac:dyDescent="0.25">
      <c r="A10" s="15" t="s">
        <v>16</v>
      </c>
      <c r="U10" s="16" t="s">
        <v>17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</row>
    <row r="12" spans="1:124" x14ac:dyDescent="0.25">
      <c r="A12" s="15" t="s">
        <v>18</v>
      </c>
      <c r="Z12" s="16" t="s">
        <v>19</v>
      </c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</row>
    <row r="14" spans="1:124" x14ac:dyDescent="0.25">
      <c r="A14" s="15" t="s">
        <v>20</v>
      </c>
      <c r="R14" s="16" t="s">
        <v>21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</row>
    <row r="16" spans="1:124" x14ac:dyDescent="0.25">
      <c r="A16" s="15" t="s">
        <v>22</v>
      </c>
      <c r="R16" s="16" t="s">
        <v>21</v>
      </c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</row>
    <row r="18" spans="1:123" x14ac:dyDescent="0.25">
      <c r="A18" s="15" t="s">
        <v>23</v>
      </c>
      <c r="F18" s="17" t="s">
        <v>24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</row>
    <row r="20" spans="1:123" x14ac:dyDescent="0.25">
      <c r="A20" s="15" t="s">
        <v>25</v>
      </c>
      <c r="F20" s="17" t="s">
        <v>26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</row>
    <row r="22" spans="1:123" x14ac:dyDescent="0.25">
      <c r="A22" s="15" t="s">
        <v>27</v>
      </c>
      <c r="T22" s="16" t="s">
        <v>28</v>
      </c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</row>
    <row r="24" spans="1:123" x14ac:dyDescent="0.25">
      <c r="A24" s="15" t="s">
        <v>29</v>
      </c>
      <c r="X24" s="19" t="s">
        <v>30</v>
      </c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</row>
    <row r="26" spans="1:123" x14ac:dyDescent="0.25">
      <c r="A26" s="15" t="s">
        <v>31</v>
      </c>
      <c r="T26" s="17" t="s">
        <v>32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</row>
    <row r="28" spans="1:123" x14ac:dyDescent="0.25">
      <c r="A28" s="15" t="s">
        <v>33</v>
      </c>
      <c r="F28" s="17" t="s">
        <v>34</v>
      </c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</row>
    <row r="127" spans="14:14" x14ac:dyDescent="0.25">
      <c r="N127" s="12">
        <v>2062.143</v>
      </c>
    </row>
    <row r="166" spans="14:14" x14ac:dyDescent="0.25">
      <c r="N166" s="10">
        <v>2381</v>
      </c>
    </row>
  </sheetData>
  <mergeCells count="11">
    <mergeCell ref="F20:AF20"/>
    <mergeCell ref="T22:DS22"/>
    <mergeCell ref="X24:BR24"/>
    <mergeCell ref="T26:BD26"/>
    <mergeCell ref="F28:AC28"/>
    <mergeCell ref="A6:DS6"/>
    <mergeCell ref="U10:DS10"/>
    <mergeCell ref="Z12:DS12"/>
    <mergeCell ref="R14:DS14"/>
    <mergeCell ref="R16:DS16"/>
    <mergeCell ref="F18:AF18"/>
  </mergeCells>
  <hyperlinks>
    <hyperlink ref="X24" r:id="rId1"/>
  </hyperlinks>
  <printOptions horizontalCentered="1"/>
  <pageMargins left="0.78740157480314965" right="0.39370078740157483" top="0.78740157480314965" bottom="0.39370078740157483" header="0.27559055118110237" footer="0.27559055118110237"/>
  <pageSetup paperSize="9" scale="97" orientation="landscape" r:id="rId2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C167"/>
  <sheetViews>
    <sheetView view="pageBreakPreview" zoomScale="70" zoomScaleNormal="70" zoomScaleSheetLayoutView="70" workbookViewId="0">
      <pane xSplit="57" ySplit="10" topLeftCell="BF65" activePane="bottomRight" state="frozen"/>
      <selection activeCell="I16" sqref="I16:DH17"/>
      <selection pane="topRight" activeCell="I16" sqref="I16:DH17"/>
      <selection pane="bottomLeft" activeCell="I16" sqref="I16:DH17"/>
      <selection pane="bottomRight" activeCell="I16" sqref="I16:DH17"/>
    </sheetView>
  </sheetViews>
  <sheetFormatPr defaultColWidth="1.140625" defaultRowHeight="15.75" x14ac:dyDescent="0.25"/>
  <cols>
    <col min="1" max="57" width="1.140625" style="10"/>
    <col min="58" max="211" width="1.140625" style="79"/>
    <col min="212" max="16384" width="1.140625" style="10"/>
  </cols>
  <sheetData>
    <row r="1" spans="1:211" s="1" customFormat="1" ht="11.25" x14ac:dyDescent="0.2"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1" t="s">
        <v>35</v>
      </c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1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  <c r="FK1" s="21"/>
      <c r="FL1" s="20"/>
      <c r="FM1" s="20"/>
      <c r="FN1" s="20"/>
      <c r="FO1" s="20"/>
      <c r="FP1" s="20"/>
      <c r="FQ1" s="20"/>
      <c r="FR1" s="20"/>
      <c r="FS1" s="20"/>
      <c r="FT1" s="20"/>
      <c r="FU1" s="20"/>
      <c r="FV1" s="20"/>
      <c r="FW1" s="20"/>
      <c r="FX1" s="20"/>
      <c r="FY1" s="20"/>
      <c r="FZ1" s="20"/>
      <c r="GA1" s="20"/>
      <c r="GB1" s="20"/>
      <c r="GC1" s="20"/>
      <c r="GD1" s="20"/>
      <c r="GE1" s="20"/>
      <c r="GF1" s="20"/>
      <c r="GG1" s="21"/>
      <c r="GH1" s="20"/>
      <c r="GI1" s="20"/>
      <c r="GJ1" s="20"/>
      <c r="GK1" s="20"/>
      <c r="GL1" s="20"/>
      <c r="GM1" s="20"/>
      <c r="GN1" s="20"/>
      <c r="GO1" s="20"/>
      <c r="GP1" s="20"/>
      <c r="GQ1" s="20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20"/>
      <c r="HC1" s="21"/>
    </row>
    <row r="2" spans="1:211" s="1" customFormat="1" ht="11.25" x14ac:dyDescent="0.2"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1" t="s">
        <v>13</v>
      </c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1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1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1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1"/>
    </row>
    <row r="3" spans="1:211" s="1" customFormat="1" ht="11.25" x14ac:dyDescent="0.2"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1" t="s">
        <v>14</v>
      </c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1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1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1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1"/>
    </row>
    <row r="5" spans="1:211" s="14" customFormat="1" ht="18.75" x14ac:dyDescent="0.3">
      <c r="A5" s="13" t="s">
        <v>36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</row>
    <row r="6" spans="1:211" ht="18.75" x14ac:dyDescent="0.3">
      <c r="A6" s="13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</row>
    <row r="8" spans="1:211" x14ac:dyDescent="0.25">
      <c r="A8" s="22" t="s">
        <v>38</v>
      </c>
      <c r="B8" s="23"/>
      <c r="C8" s="23"/>
      <c r="D8" s="23"/>
      <c r="E8" s="23"/>
      <c r="F8" s="23"/>
      <c r="G8" s="23"/>
      <c r="H8" s="24"/>
      <c r="I8" s="22" t="s">
        <v>39</v>
      </c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4"/>
      <c r="AP8" s="22" t="s">
        <v>40</v>
      </c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4"/>
      <c r="BF8" s="25" t="s">
        <v>41</v>
      </c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7"/>
      <c r="CB8" s="25" t="s">
        <v>42</v>
      </c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7"/>
      <c r="CX8" s="25" t="s">
        <v>43</v>
      </c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7"/>
      <c r="DT8" s="25" t="s">
        <v>43</v>
      </c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7"/>
      <c r="EP8" s="25" t="s">
        <v>43</v>
      </c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7"/>
      <c r="FL8" s="25" t="s">
        <v>43</v>
      </c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7"/>
      <c r="GH8" s="25" t="s">
        <v>43</v>
      </c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7"/>
    </row>
    <row r="9" spans="1:211" x14ac:dyDescent="0.25">
      <c r="A9" s="28" t="s">
        <v>44</v>
      </c>
      <c r="B9" s="29"/>
      <c r="C9" s="29"/>
      <c r="D9" s="29"/>
      <c r="E9" s="29"/>
      <c r="F9" s="29"/>
      <c r="G9" s="29"/>
      <c r="H9" s="30"/>
      <c r="I9" s="28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30"/>
      <c r="AP9" s="28" t="s">
        <v>45</v>
      </c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30"/>
      <c r="BF9" s="31" t="s">
        <v>46</v>
      </c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3"/>
      <c r="CB9" s="31" t="s">
        <v>47</v>
      </c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3"/>
      <c r="CX9" s="31" t="s">
        <v>48</v>
      </c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3"/>
      <c r="DT9" s="31" t="s">
        <v>48</v>
      </c>
      <c r="DU9" s="32"/>
      <c r="DV9" s="32"/>
      <c r="DW9" s="32"/>
      <c r="DX9" s="32"/>
      <c r="DY9" s="32"/>
      <c r="DZ9" s="32"/>
      <c r="EA9" s="32"/>
      <c r="EB9" s="32"/>
      <c r="EC9" s="32"/>
      <c r="ED9" s="32"/>
      <c r="EE9" s="32"/>
      <c r="EF9" s="32"/>
      <c r="EG9" s="32"/>
      <c r="EH9" s="32"/>
      <c r="EI9" s="32"/>
      <c r="EJ9" s="32"/>
      <c r="EK9" s="32"/>
      <c r="EL9" s="32"/>
      <c r="EM9" s="32"/>
      <c r="EN9" s="32"/>
      <c r="EO9" s="33"/>
      <c r="EP9" s="31" t="s">
        <v>48</v>
      </c>
      <c r="EQ9" s="32"/>
      <c r="ER9" s="32"/>
      <c r="ES9" s="32"/>
      <c r="ET9" s="32"/>
      <c r="EU9" s="32"/>
      <c r="EV9" s="32"/>
      <c r="EW9" s="32"/>
      <c r="EX9" s="32"/>
      <c r="EY9" s="32"/>
      <c r="EZ9" s="32"/>
      <c r="FA9" s="32"/>
      <c r="FB9" s="32"/>
      <c r="FC9" s="32"/>
      <c r="FD9" s="32"/>
      <c r="FE9" s="32"/>
      <c r="FF9" s="32"/>
      <c r="FG9" s="32"/>
      <c r="FH9" s="32"/>
      <c r="FI9" s="32"/>
      <c r="FJ9" s="32"/>
      <c r="FK9" s="33"/>
      <c r="FL9" s="31" t="s">
        <v>48</v>
      </c>
      <c r="FM9" s="32"/>
      <c r="FN9" s="32"/>
      <c r="FO9" s="32"/>
      <c r="FP9" s="32"/>
      <c r="FQ9" s="32"/>
      <c r="FR9" s="32"/>
      <c r="FS9" s="32"/>
      <c r="FT9" s="32"/>
      <c r="FU9" s="32"/>
      <c r="FV9" s="32"/>
      <c r="FW9" s="32"/>
      <c r="FX9" s="32"/>
      <c r="FY9" s="32"/>
      <c r="FZ9" s="32"/>
      <c r="GA9" s="32"/>
      <c r="GB9" s="32"/>
      <c r="GC9" s="32"/>
      <c r="GD9" s="32"/>
      <c r="GE9" s="32"/>
      <c r="GF9" s="32"/>
      <c r="GG9" s="33"/>
      <c r="GH9" s="31" t="s">
        <v>48</v>
      </c>
      <c r="GI9" s="32"/>
      <c r="GJ9" s="32"/>
      <c r="GK9" s="32"/>
      <c r="GL9" s="32"/>
      <c r="GM9" s="32"/>
      <c r="GN9" s="32"/>
      <c r="GO9" s="32"/>
      <c r="GP9" s="32"/>
      <c r="GQ9" s="32"/>
      <c r="GR9" s="32"/>
      <c r="GS9" s="32"/>
      <c r="GT9" s="32"/>
      <c r="GU9" s="32"/>
      <c r="GV9" s="32"/>
      <c r="GW9" s="32"/>
      <c r="GX9" s="32"/>
      <c r="GY9" s="32"/>
      <c r="GZ9" s="32"/>
      <c r="HA9" s="32"/>
      <c r="HB9" s="32"/>
      <c r="HC9" s="33"/>
    </row>
    <row r="10" spans="1:211" ht="15.75" customHeight="1" x14ac:dyDescent="0.25">
      <c r="A10" s="34"/>
      <c r="B10" s="11"/>
      <c r="C10" s="11"/>
      <c r="D10" s="11"/>
      <c r="E10" s="11"/>
      <c r="F10" s="11"/>
      <c r="G10" s="11"/>
      <c r="H10" s="35"/>
      <c r="I10" s="34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35"/>
      <c r="AP10" s="34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35"/>
      <c r="BF10" s="31" t="s">
        <v>49</v>
      </c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3"/>
      <c r="CB10" s="31" t="s">
        <v>50</v>
      </c>
      <c r="CC10" s="32"/>
      <c r="CD10" s="32"/>
      <c r="CE10" s="32"/>
      <c r="CF10" s="32"/>
      <c r="CG10" s="32"/>
      <c r="CH10" s="32"/>
      <c r="CI10" s="32"/>
      <c r="CJ10" s="32"/>
      <c r="CK10" s="32"/>
      <c r="CL10" s="32"/>
      <c r="CM10" s="32"/>
      <c r="CN10" s="32"/>
      <c r="CO10" s="32"/>
      <c r="CP10" s="32"/>
      <c r="CQ10" s="32"/>
      <c r="CR10" s="32"/>
      <c r="CS10" s="32"/>
      <c r="CT10" s="32"/>
      <c r="CU10" s="32"/>
      <c r="CV10" s="32"/>
      <c r="CW10" s="33"/>
      <c r="CX10" s="31" t="s">
        <v>51</v>
      </c>
      <c r="CY10" s="32"/>
      <c r="CZ10" s="32"/>
      <c r="DA10" s="32"/>
      <c r="DB10" s="32"/>
      <c r="DC10" s="32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3"/>
      <c r="DT10" s="31" t="s">
        <v>51</v>
      </c>
      <c r="DU10" s="32"/>
      <c r="DV10" s="32"/>
      <c r="DW10" s="32"/>
      <c r="DX10" s="32"/>
      <c r="DY10" s="32"/>
      <c r="DZ10" s="32"/>
      <c r="EA10" s="32"/>
      <c r="EB10" s="32"/>
      <c r="EC10" s="32"/>
      <c r="ED10" s="32"/>
      <c r="EE10" s="32"/>
      <c r="EF10" s="32"/>
      <c r="EG10" s="32"/>
      <c r="EH10" s="32"/>
      <c r="EI10" s="32"/>
      <c r="EJ10" s="32"/>
      <c r="EK10" s="32"/>
      <c r="EL10" s="32"/>
      <c r="EM10" s="32"/>
      <c r="EN10" s="32"/>
      <c r="EO10" s="33"/>
      <c r="EP10" s="31" t="s">
        <v>51</v>
      </c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3"/>
      <c r="FL10" s="31" t="s">
        <v>51</v>
      </c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3"/>
      <c r="GH10" s="31" t="s">
        <v>51</v>
      </c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3"/>
    </row>
    <row r="11" spans="1:211" ht="15.75" customHeight="1" x14ac:dyDescent="0.25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7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9"/>
      <c r="CB11" s="37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9"/>
      <c r="CX11" s="40" t="s">
        <v>52</v>
      </c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2"/>
      <c r="DT11" s="40" t="s">
        <v>53</v>
      </c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2"/>
      <c r="EP11" s="40" t="s">
        <v>54</v>
      </c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2"/>
      <c r="FL11" s="40" t="s">
        <v>55</v>
      </c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2"/>
      <c r="GH11" s="40" t="s">
        <v>56</v>
      </c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2"/>
    </row>
    <row r="12" spans="1:211" s="49" customFormat="1" x14ac:dyDescent="0.2">
      <c r="A12" s="43" t="s">
        <v>57</v>
      </c>
      <c r="B12" s="43"/>
      <c r="C12" s="43"/>
      <c r="D12" s="43"/>
      <c r="E12" s="43"/>
      <c r="F12" s="43"/>
      <c r="G12" s="43"/>
      <c r="H12" s="43"/>
      <c r="I12" s="44" t="s">
        <v>58</v>
      </c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6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8"/>
      <c r="DT12" s="46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8"/>
      <c r="EP12" s="46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8"/>
      <c r="FL12" s="46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8"/>
      <c r="GH12" s="46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8"/>
    </row>
    <row r="13" spans="1:211" s="49" customFormat="1" x14ac:dyDescent="0.2">
      <c r="A13" s="50"/>
      <c r="B13" s="50"/>
      <c r="C13" s="50"/>
      <c r="D13" s="50"/>
      <c r="E13" s="50"/>
      <c r="F13" s="50"/>
      <c r="G13" s="50"/>
      <c r="H13" s="50"/>
      <c r="I13" s="51" t="s">
        <v>59</v>
      </c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52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4"/>
      <c r="DT13" s="52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4"/>
      <c r="EP13" s="52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4"/>
      <c r="FL13" s="52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4"/>
      <c r="GH13" s="52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4"/>
    </row>
    <row r="14" spans="1:211" s="49" customFormat="1" x14ac:dyDescent="0.2">
      <c r="A14" s="50" t="s">
        <v>60</v>
      </c>
      <c r="B14" s="50"/>
      <c r="C14" s="50"/>
      <c r="D14" s="50"/>
      <c r="E14" s="50"/>
      <c r="F14" s="50"/>
      <c r="G14" s="50"/>
      <c r="H14" s="50"/>
      <c r="I14" s="51" t="s">
        <v>61</v>
      </c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0" t="s">
        <v>62</v>
      </c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5">
        <f>'[1]Таблица РЭК'!V176</f>
        <v>238366.76000999997</v>
      </c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>
        <f>'[1]Таблица РЭК'!X169</f>
        <v>227717.80340000003</v>
      </c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>
        <f>'[1]Таблица РЭК'!Y169</f>
        <v>347121.64861245168</v>
      </c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>
        <f>'[1]Таблица РЭК'!Z169</f>
        <v>332842.71707421605</v>
      </c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>
        <f>'[1]Таблица РЭК'!AA169</f>
        <v>341867.58328509104</v>
      </c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55"/>
      <c r="FK14" s="55"/>
      <c r="FL14" s="55">
        <f>'[1]Таблица РЭК'!AB169</f>
        <v>350848.01775656117</v>
      </c>
      <c r="FM14" s="55"/>
      <c r="FN14" s="55"/>
      <c r="FO14" s="55"/>
      <c r="FP14" s="55"/>
      <c r="FQ14" s="55"/>
      <c r="FR14" s="55"/>
      <c r="FS14" s="55"/>
      <c r="FT14" s="55"/>
      <c r="FU14" s="55"/>
      <c r="FV14" s="55"/>
      <c r="FW14" s="55"/>
      <c r="FX14" s="55"/>
      <c r="FY14" s="55"/>
      <c r="FZ14" s="55"/>
      <c r="GA14" s="55"/>
      <c r="GB14" s="55"/>
      <c r="GC14" s="55"/>
      <c r="GD14" s="55"/>
      <c r="GE14" s="55"/>
      <c r="GF14" s="55"/>
      <c r="GG14" s="55"/>
      <c r="GH14" s="55">
        <f>'[1]Таблица РЭК'!AC169</f>
        <v>358489.44071842742</v>
      </c>
      <c r="GI14" s="55"/>
      <c r="GJ14" s="55"/>
      <c r="GK14" s="55"/>
      <c r="GL14" s="55"/>
      <c r="GM14" s="55"/>
      <c r="GN14" s="55"/>
      <c r="GO14" s="55"/>
      <c r="GP14" s="55"/>
      <c r="GQ14" s="55"/>
      <c r="GR14" s="55"/>
      <c r="GS14" s="55"/>
      <c r="GT14" s="55"/>
      <c r="GU14" s="55"/>
      <c r="GV14" s="55"/>
      <c r="GW14" s="55"/>
      <c r="GX14" s="55"/>
      <c r="GY14" s="55"/>
      <c r="GZ14" s="55"/>
      <c r="HA14" s="55"/>
      <c r="HB14" s="55"/>
      <c r="HC14" s="55"/>
    </row>
    <row r="15" spans="1:211" s="49" customFormat="1" x14ac:dyDescent="0.2">
      <c r="A15" s="50" t="s">
        <v>63</v>
      </c>
      <c r="B15" s="50"/>
      <c r="C15" s="50"/>
      <c r="D15" s="50"/>
      <c r="E15" s="50"/>
      <c r="F15" s="50"/>
      <c r="G15" s="50"/>
      <c r="H15" s="50"/>
      <c r="I15" s="51" t="s">
        <v>64</v>
      </c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0" t="s">
        <v>62</v>
      </c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5">
        <f>BF18</f>
        <v>13690</v>
      </c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>
        <f>CB18</f>
        <v>19490</v>
      </c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>
        <f>CX18</f>
        <v>20140</v>
      </c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>
        <f>DT18</f>
        <v>20660</v>
      </c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>
        <f>EP18</f>
        <v>10300</v>
      </c>
      <c r="EQ15" s="55"/>
      <c r="ER15" s="55"/>
      <c r="ES15" s="55"/>
      <c r="ET15" s="55"/>
      <c r="EU15" s="55"/>
      <c r="EV15" s="55"/>
      <c r="EW15" s="55"/>
      <c r="EX15" s="55"/>
      <c r="EY15" s="55"/>
      <c r="EZ15" s="55"/>
      <c r="FA15" s="55"/>
      <c r="FB15" s="55"/>
      <c r="FC15" s="55"/>
      <c r="FD15" s="55"/>
      <c r="FE15" s="55"/>
      <c r="FF15" s="55"/>
      <c r="FG15" s="55"/>
      <c r="FH15" s="55"/>
      <c r="FI15" s="55"/>
      <c r="FJ15" s="55"/>
      <c r="FK15" s="55"/>
      <c r="FL15" s="55">
        <f>FL18</f>
        <v>9580</v>
      </c>
      <c r="FM15" s="55"/>
      <c r="FN15" s="55"/>
      <c r="FO15" s="55"/>
      <c r="FP15" s="55"/>
      <c r="FQ15" s="55"/>
      <c r="FR15" s="55"/>
      <c r="FS15" s="55"/>
      <c r="FT15" s="55"/>
      <c r="FU15" s="55"/>
      <c r="FV15" s="55"/>
      <c r="FW15" s="55"/>
      <c r="FX15" s="55"/>
      <c r="FY15" s="55"/>
      <c r="FZ15" s="55"/>
      <c r="GA15" s="55"/>
      <c r="GB15" s="55"/>
      <c r="GC15" s="55"/>
      <c r="GD15" s="55"/>
      <c r="GE15" s="55"/>
      <c r="GF15" s="55"/>
      <c r="GG15" s="55"/>
      <c r="GH15" s="55">
        <f>GH18</f>
        <v>9300</v>
      </c>
      <c r="GI15" s="55"/>
      <c r="GJ15" s="55"/>
      <c r="GK15" s="55"/>
      <c r="GL15" s="55"/>
      <c r="GM15" s="55"/>
      <c r="GN15" s="55"/>
      <c r="GO15" s="55"/>
      <c r="GP15" s="55"/>
      <c r="GQ15" s="55"/>
      <c r="GR15" s="55"/>
      <c r="GS15" s="55"/>
      <c r="GT15" s="55"/>
      <c r="GU15" s="55"/>
      <c r="GV15" s="55"/>
      <c r="GW15" s="55"/>
      <c r="GX15" s="55"/>
      <c r="GY15" s="55"/>
      <c r="GZ15" s="55"/>
      <c r="HA15" s="55"/>
      <c r="HB15" s="55"/>
      <c r="HC15" s="55"/>
    </row>
    <row r="16" spans="1:211" s="49" customFormat="1" x14ac:dyDescent="0.2">
      <c r="A16" s="50" t="s">
        <v>65</v>
      </c>
      <c r="B16" s="50"/>
      <c r="C16" s="50"/>
      <c r="D16" s="50"/>
      <c r="E16" s="50"/>
      <c r="F16" s="50"/>
      <c r="G16" s="50"/>
      <c r="H16" s="50"/>
      <c r="I16" s="51" t="s">
        <v>66</v>
      </c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0" t="s">
        <v>62</v>
      </c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55"/>
      <c r="EZ16" s="55"/>
      <c r="FA16" s="55"/>
      <c r="FB16" s="55"/>
      <c r="FC16" s="55"/>
      <c r="FD16" s="55"/>
      <c r="FE16" s="55"/>
      <c r="FF16" s="55"/>
      <c r="FG16" s="55"/>
      <c r="FH16" s="55"/>
      <c r="FI16" s="55"/>
      <c r="FJ16" s="55"/>
      <c r="FK16" s="55"/>
      <c r="FL16" s="55"/>
      <c r="FM16" s="55"/>
      <c r="FN16" s="55"/>
      <c r="FO16" s="55"/>
      <c r="FP16" s="55"/>
      <c r="FQ16" s="55"/>
      <c r="FR16" s="55"/>
      <c r="FS16" s="55"/>
      <c r="FT16" s="55"/>
      <c r="FU16" s="55"/>
      <c r="FV16" s="55"/>
      <c r="FW16" s="55"/>
      <c r="FX16" s="55"/>
      <c r="FY16" s="55"/>
      <c r="FZ16" s="55"/>
      <c r="GA16" s="55"/>
      <c r="GB16" s="55"/>
      <c r="GC16" s="55"/>
      <c r="GD16" s="55"/>
      <c r="GE16" s="55"/>
      <c r="GF16" s="55"/>
      <c r="GG16" s="55"/>
      <c r="GH16" s="55"/>
      <c r="GI16" s="55"/>
      <c r="GJ16" s="55"/>
      <c r="GK16" s="55"/>
      <c r="GL16" s="55"/>
      <c r="GM16" s="55"/>
      <c r="GN16" s="55"/>
      <c r="GO16" s="55"/>
      <c r="GP16" s="55"/>
      <c r="GQ16" s="55"/>
      <c r="GR16" s="55"/>
      <c r="GS16" s="55"/>
      <c r="GT16" s="55"/>
      <c r="GU16" s="55"/>
      <c r="GV16" s="55"/>
      <c r="GW16" s="55"/>
      <c r="GX16" s="55"/>
      <c r="GY16" s="55"/>
      <c r="GZ16" s="55"/>
      <c r="HA16" s="55"/>
      <c r="HB16" s="55"/>
      <c r="HC16" s="55"/>
    </row>
    <row r="17" spans="1:211" s="49" customFormat="1" x14ac:dyDescent="0.2">
      <c r="A17" s="50"/>
      <c r="B17" s="50"/>
      <c r="C17" s="50"/>
      <c r="D17" s="50"/>
      <c r="E17" s="50"/>
      <c r="F17" s="50"/>
      <c r="G17" s="50"/>
      <c r="H17" s="50"/>
      <c r="I17" s="51" t="s">
        <v>67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</row>
    <row r="18" spans="1:211" s="49" customFormat="1" x14ac:dyDescent="0.2">
      <c r="A18" s="50" t="s">
        <v>68</v>
      </c>
      <c r="B18" s="50"/>
      <c r="C18" s="50"/>
      <c r="D18" s="50"/>
      <c r="E18" s="50"/>
      <c r="F18" s="50"/>
      <c r="G18" s="50"/>
      <c r="H18" s="50"/>
      <c r="I18" s="51" t="s">
        <v>69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0" t="s">
        <v>62</v>
      </c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5">
        <v>13690</v>
      </c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>
        <v>19490</v>
      </c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>
        <v>20140</v>
      </c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>
        <v>20660</v>
      </c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>
        <v>10300</v>
      </c>
      <c r="EQ18" s="55"/>
      <c r="ER18" s="55"/>
      <c r="ES18" s="55"/>
      <c r="ET18" s="55"/>
      <c r="EU18" s="55"/>
      <c r="EV18" s="55"/>
      <c r="EW18" s="55"/>
      <c r="EX18" s="55"/>
      <c r="EY18" s="55"/>
      <c r="EZ18" s="55"/>
      <c r="FA18" s="55"/>
      <c r="FB18" s="55"/>
      <c r="FC18" s="55"/>
      <c r="FD18" s="55"/>
      <c r="FE18" s="55"/>
      <c r="FF18" s="55"/>
      <c r="FG18" s="55"/>
      <c r="FH18" s="55"/>
      <c r="FI18" s="55"/>
      <c r="FJ18" s="55"/>
      <c r="FK18" s="55"/>
      <c r="FL18" s="55">
        <v>9580</v>
      </c>
      <c r="FM18" s="55"/>
      <c r="FN18" s="55"/>
      <c r="FO18" s="55"/>
      <c r="FP18" s="55"/>
      <c r="FQ18" s="55"/>
      <c r="FR18" s="55"/>
      <c r="FS18" s="55"/>
      <c r="FT18" s="55"/>
      <c r="FU18" s="55"/>
      <c r="FV18" s="55"/>
      <c r="FW18" s="55"/>
      <c r="FX18" s="55"/>
      <c r="FY18" s="55"/>
      <c r="FZ18" s="55"/>
      <c r="GA18" s="55"/>
      <c r="GB18" s="55"/>
      <c r="GC18" s="55"/>
      <c r="GD18" s="55"/>
      <c r="GE18" s="55"/>
      <c r="GF18" s="55"/>
      <c r="GG18" s="55"/>
      <c r="GH18" s="55">
        <v>9300</v>
      </c>
      <c r="GI18" s="55"/>
      <c r="GJ18" s="55"/>
      <c r="GK18" s="55"/>
      <c r="GL18" s="55"/>
      <c r="GM18" s="55"/>
      <c r="GN18" s="55"/>
      <c r="GO18" s="55"/>
      <c r="GP18" s="55"/>
      <c r="GQ18" s="55"/>
      <c r="GR18" s="55"/>
      <c r="GS18" s="55"/>
      <c r="GT18" s="55"/>
      <c r="GU18" s="55"/>
      <c r="GV18" s="55"/>
      <c r="GW18" s="55"/>
      <c r="GX18" s="55"/>
      <c r="GY18" s="55"/>
      <c r="GZ18" s="55"/>
      <c r="HA18" s="55"/>
      <c r="HB18" s="55"/>
      <c r="HC18" s="55"/>
    </row>
    <row r="19" spans="1:211" s="49" customFormat="1" x14ac:dyDescent="0.2">
      <c r="A19" s="50" t="s">
        <v>70</v>
      </c>
      <c r="B19" s="50"/>
      <c r="C19" s="50"/>
      <c r="D19" s="50"/>
      <c r="E19" s="50"/>
      <c r="F19" s="50"/>
      <c r="G19" s="50"/>
      <c r="H19" s="50"/>
      <c r="I19" s="51" t="s">
        <v>71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5"/>
      <c r="FK19" s="55"/>
      <c r="FL19" s="55"/>
      <c r="FM19" s="55"/>
      <c r="FN19" s="55"/>
      <c r="FO19" s="55"/>
      <c r="FP19" s="55"/>
      <c r="FQ19" s="55"/>
      <c r="FR19" s="55"/>
      <c r="FS19" s="55"/>
      <c r="FT19" s="55"/>
      <c r="FU19" s="55"/>
      <c r="FV19" s="55"/>
      <c r="FW19" s="55"/>
      <c r="FX19" s="55"/>
      <c r="FY19" s="55"/>
      <c r="FZ19" s="55"/>
      <c r="GA19" s="55"/>
      <c r="GB19" s="55"/>
      <c r="GC19" s="55"/>
      <c r="GD19" s="55"/>
      <c r="GE19" s="55"/>
      <c r="GF19" s="55"/>
      <c r="GG19" s="55"/>
      <c r="GH19" s="55"/>
      <c r="GI19" s="55"/>
      <c r="GJ19" s="55"/>
      <c r="GK19" s="55"/>
      <c r="GL19" s="55"/>
      <c r="GM19" s="55"/>
      <c r="GN19" s="55"/>
      <c r="GO19" s="55"/>
      <c r="GP19" s="55"/>
      <c r="GQ19" s="55"/>
      <c r="GR19" s="55"/>
      <c r="GS19" s="55"/>
      <c r="GT19" s="55"/>
      <c r="GU19" s="55"/>
      <c r="GV19" s="55"/>
      <c r="GW19" s="55"/>
      <c r="GX19" s="55"/>
      <c r="GY19" s="55"/>
      <c r="GZ19" s="55"/>
      <c r="HA19" s="55"/>
      <c r="HB19" s="55"/>
      <c r="HC19" s="55"/>
    </row>
    <row r="20" spans="1:211" s="49" customFormat="1" x14ac:dyDescent="0.2">
      <c r="A20" s="50"/>
      <c r="B20" s="50"/>
      <c r="C20" s="50"/>
      <c r="D20" s="50"/>
      <c r="E20" s="50"/>
      <c r="F20" s="50"/>
      <c r="G20" s="50"/>
      <c r="H20" s="50"/>
      <c r="I20" s="51" t="s">
        <v>72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55"/>
      <c r="EZ20" s="55"/>
      <c r="FA20" s="55"/>
      <c r="FB20" s="55"/>
      <c r="FC20" s="55"/>
      <c r="FD20" s="55"/>
      <c r="FE20" s="55"/>
      <c r="FF20" s="55"/>
      <c r="FG20" s="55"/>
      <c r="FH20" s="55"/>
      <c r="FI20" s="55"/>
      <c r="FJ20" s="55"/>
      <c r="FK20" s="55"/>
      <c r="FL20" s="55"/>
      <c r="FM20" s="55"/>
      <c r="FN20" s="55"/>
      <c r="FO20" s="55"/>
      <c r="FP20" s="55"/>
      <c r="FQ20" s="55"/>
      <c r="FR20" s="55"/>
      <c r="FS20" s="55"/>
      <c r="FT20" s="55"/>
      <c r="FU20" s="55"/>
      <c r="FV20" s="55"/>
      <c r="FW20" s="55"/>
      <c r="FX20" s="55"/>
      <c r="FY20" s="55"/>
      <c r="FZ20" s="55"/>
      <c r="GA20" s="55"/>
      <c r="GB20" s="55"/>
      <c r="GC20" s="55"/>
      <c r="GD20" s="55"/>
      <c r="GE20" s="55"/>
      <c r="GF20" s="55"/>
      <c r="GG20" s="55"/>
      <c r="GH20" s="55"/>
      <c r="GI20" s="55"/>
      <c r="GJ20" s="55"/>
      <c r="GK20" s="55"/>
      <c r="GL20" s="55"/>
      <c r="GM20" s="55"/>
      <c r="GN20" s="55"/>
      <c r="GO20" s="55"/>
      <c r="GP20" s="55"/>
      <c r="GQ20" s="55"/>
      <c r="GR20" s="55"/>
      <c r="GS20" s="55"/>
      <c r="GT20" s="55"/>
      <c r="GU20" s="55"/>
      <c r="GV20" s="55"/>
      <c r="GW20" s="55"/>
      <c r="GX20" s="55"/>
      <c r="GY20" s="55"/>
      <c r="GZ20" s="55"/>
      <c r="HA20" s="55"/>
      <c r="HB20" s="55"/>
      <c r="HC20" s="55"/>
    </row>
    <row r="21" spans="1:211" s="49" customFormat="1" x14ac:dyDescent="0.2">
      <c r="A21" s="50" t="s">
        <v>73</v>
      </c>
      <c r="B21" s="50"/>
      <c r="C21" s="50"/>
      <c r="D21" s="50"/>
      <c r="E21" s="50"/>
      <c r="F21" s="50"/>
      <c r="G21" s="50"/>
      <c r="H21" s="50"/>
      <c r="I21" s="51" t="s">
        <v>74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0" t="s">
        <v>75</v>
      </c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5">
        <f>BF15/BF14*100</f>
        <v>5.7432504428997051</v>
      </c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>
        <f>CB15/CB14*100</f>
        <v>8.5588389265131983</v>
      </c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>
        <f>CX15/CX14*100</f>
        <v>5.8020005610441068</v>
      </c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>
        <f>DT15/DT14*100</f>
        <v>6.2071359654816503</v>
      </c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>
        <f>EP15/EP14*100</f>
        <v>3.0128624366852002</v>
      </c>
      <c r="EQ21" s="55"/>
      <c r="ER21" s="55"/>
      <c r="ES21" s="55"/>
      <c r="ET21" s="55"/>
      <c r="EU21" s="55"/>
      <c r="EV21" s="55"/>
      <c r="EW21" s="55"/>
      <c r="EX21" s="55"/>
      <c r="EY21" s="55"/>
      <c r="EZ21" s="55"/>
      <c r="FA21" s="55"/>
      <c r="FB21" s="55"/>
      <c r="FC21" s="55"/>
      <c r="FD21" s="55"/>
      <c r="FE21" s="55"/>
      <c r="FF21" s="55"/>
      <c r="FG21" s="55"/>
      <c r="FH21" s="55"/>
      <c r="FI21" s="55"/>
      <c r="FJ21" s="55"/>
      <c r="FK21" s="55"/>
      <c r="FL21" s="55">
        <f>FL15/FL14*100</f>
        <v>2.7305270416682714</v>
      </c>
      <c r="FM21" s="55"/>
      <c r="FN21" s="55"/>
      <c r="FO21" s="55"/>
      <c r="FP21" s="55"/>
      <c r="FQ21" s="55"/>
      <c r="FR21" s="55"/>
      <c r="FS21" s="55"/>
      <c r="FT21" s="55"/>
      <c r="FU21" s="55"/>
      <c r="FV21" s="55"/>
      <c r="FW21" s="55"/>
      <c r="FX21" s="55"/>
      <c r="FY21" s="55"/>
      <c r="FZ21" s="55"/>
      <c r="GA21" s="55"/>
      <c r="GB21" s="55"/>
      <c r="GC21" s="55"/>
      <c r="GD21" s="55"/>
      <c r="GE21" s="55"/>
      <c r="GF21" s="55"/>
      <c r="GG21" s="55"/>
      <c r="GH21" s="55">
        <f>GH15/GH14*100</f>
        <v>2.5942186696942655</v>
      </c>
      <c r="GI21" s="55"/>
      <c r="GJ21" s="55"/>
      <c r="GK21" s="55"/>
      <c r="GL21" s="55"/>
      <c r="GM21" s="55"/>
      <c r="GN21" s="55"/>
      <c r="GO21" s="55"/>
      <c r="GP21" s="55"/>
      <c r="GQ21" s="55"/>
      <c r="GR21" s="55"/>
      <c r="GS21" s="55"/>
      <c r="GT21" s="55"/>
      <c r="GU21" s="55"/>
      <c r="GV21" s="55"/>
      <c r="GW21" s="55"/>
      <c r="GX21" s="55"/>
      <c r="GY21" s="55"/>
      <c r="GZ21" s="55"/>
      <c r="HA21" s="55"/>
      <c r="HB21" s="55"/>
      <c r="HC21" s="55"/>
    </row>
    <row r="22" spans="1:211" s="49" customFormat="1" x14ac:dyDescent="0.2">
      <c r="A22" s="50"/>
      <c r="B22" s="50"/>
      <c r="C22" s="50"/>
      <c r="D22" s="50"/>
      <c r="E22" s="50"/>
      <c r="F22" s="50"/>
      <c r="G22" s="50"/>
      <c r="H22" s="50"/>
      <c r="I22" s="51" t="s">
        <v>76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55"/>
      <c r="EZ22" s="55"/>
      <c r="FA22" s="55"/>
      <c r="FB22" s="55"/>
      <c r="FC22" s="55"/>
      <c r="FD22" s="55"/>
      <c r="FE22" s="55"/>
      <c r="FF22" s="55"/>
      <c r="FG22" s="55"/>
      <c r="FH22" s="55"/>
      <c r="FI22" s="55"/>
      <c r="FJ22" s="55"/>
      <c r="FK22" s="55"/>
      <c r="FL22" s="55"/>
      <c r="FM22" s="55"/>
      <c r="FN22" s="55"/>
      <c r="FO22" s="55"/>
      <c r="FP22" s="55"/>
      <c r="FQ22" s="55"/>
      <c r="FR22" s="55"/>
      <c r="FS22" s="55"/>
      <c r="FT22" s="55"/>
      <c r="FU22" s="55"/>
      <c r="FV22" s="55"/>
      <c r="FW22" s="55"/>
      <c r="FX22" s="55"/>
      <c r="FY22" s="55"/>
      <c r="FZ22" s="55"/>
      <c r="GA22" s="55"/>
      <c r="GB22" s="55"/>
      <c r="GC22" s="55"/>
      <c r="GD22" s="55"/>
      <c r="GE22" s="55"/>
      <c r="GF22" s="55"/>
      <c r="GG22" s="55"/>
      <c r="GH22" s="55"/>
      <c r="GI22" s="55"/>
      <c r="GJ22" s="55"/>
      <c r="GK22" s="55"/>
      <c r="GL22" s="55"/>
      <c r="GM22" s="55"/>
      <c r="GN22" s="55"/>
      <c r="GO22" s="55"/>
      <c r="GP22" s="55"/>
      <c r="GQ22" s="55"/>
      <c r="GR22" s="55"/>
      <c r="GS22" s="55"/>
      <c r="GT22" s="55"/>
      <c r="GU22" s="55"/>
      <c r="GV22" s="55"/>
      <c r="GW22" s="55"/>
      <c r="GX22" s="55"/>
      <c r="GY22" s="55"/>
      <c r="GZ22" s="55"/>
      <c r="HA22" s="55"/>
      <c r="HB22" s="55"/>
      <c r="HC22" s="55"/>
    </row>
    <row r="23" spans="1:211" s="49" customFormat="1" x14ac:dyDescent="0.2">
      <c r="A23" s="50"/>
      <c r="B23" s="50"/>
      <c r="C23" s="50"/>
      <c r="D23" s="50"/>
      <c r="E23" s="50"/>
      <c r="F23" s="50"/>
      <c r="G23" s="50"/>
      <c r="H23" s="50"/>
      <c r="I23" s="51" t="s">
        <v>77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55"/>
      <c r="EZ23" s="55"/>
      <c r="FA23" s="55"/>
      <c r="FB23" s="55"/>
      <c r="FC23" s="55"/>
      <c r="FD23" s="55"/>
      <c r="FE23" s="55"/>
      <c r="FF23" s="55"/>
      <c r="FG23" s="55"/>
      <c r="FH23" s="55"/>
      <c r="FI23" s="55"/>
      <c r="FJ23" s="55"/>
      <c r="FK23" s="55"/>
      <c r="FL23" s="55"/>
      <c r="FM23" s="55"/>
      <c r="FN23" s="55"/>
      <c r="FO23" s="55"/>
      <c r="FP23" s="55"/>
      <c r="FQ23" s="55"/>
      <c r="FR23" s="55"/>
      <c r="FS23" s="55"/>
      <c r="FT23" s="55"/>
      <c r="FU23" s="55"/>
      <c r="FV23" s="55"/>
      <c r="FW23" s="55"/>
      <c r="FX23" s="55"/>
      <c r="FY23" s="55"/>
      <c r="FZ23" s="55"/>
      <c r="GA23" s="55"/>
      <c r="GB23" s="55"/>
      <c r="GC23" s="55"/>
      <c r="GD23" s="55"/>
      <c r="GE23" s="55"/>
      <c r="GF23" s="55"/>
      <c r="GG23" s="55"/>
      <c r="GH23" s="55"/>
      <c r="GI23" s="55"/>
      <c r="GJ23" s="55"/>
      <c r="GK23" s="55"/>
      <c r="GL23" s="55"/>
      <c r="GM23" s="55"/>
      <c r="GN23" s="55"/>
      <c r="GO23" s="55"/>
      <c r="GP23" s="55"/>
      <c r="GQ23" s="55"/>
      <c r="GR23" s="55"/>
      <c r="GS23" s="55"/>
      <c r="GT23" s="55"/>
      <c r="GU23" s="55"/>
      <c r="GV23" s="55"/>
      <c r="GW23" s="55"/>
      <c r="GX23" s="55"/>
      <c r="GY23" s="55"/>
      <c r="GZ23" s="55"/>
      <c r="HA23" s="55"/>
      <c r="HB23" s="55"/>
      <c r="HC23" s="55"/>
    </row>
    <row r="24" spans="1:211" s="49" customFormat="1" x14ac:dyDescent="0.2">
      <c r="A24" s="50"/>
      <c r="B24" s="50"/>
      <c r="C24" s="50"/>
      <c r="D24" s="50"/>
      <c r="E24" s="50"/>
      <c r="F24" s="50"/>
      <c r="G24" s="50"/>
      <c r="H24" s="50"/>
      <c r="I24" s="51" t="s">
        <v>78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55"/>
      <c r="EZ24" s="55"/>
      <c r="FA24" s="55"/>
      <c r="FB24" s="55"/>
      <c r="FC24" s="55"/>
      <c r="FD24" s="55"/>
      <c r="FE24" s="55"/>
      <c r="FF24" s="55"/>
      <c r="FG24" s="55"/>
      <c r="FH24" s="55"/>
      <c r="FI24" s="55"/>
      <c r="FJ24" s="55"/>
      <c r="FK24" s="55"/>
      <c r="FL24" s="55"/>
      <c r="FM24" s="55"/>
      <c r="FN24" s="55"/>
      <c r="FO24" s="55"/>
      <c r="FP24" s="55"/>
      <c r="FQ24" s="55"/>
      <c r="FR24" s="55"/>
      <c r="FS24" s="55"/>
      <c r="FT24" s="55"/>
      <c r="FU24" s="55"/>
      <c r="FV24" s="55"/>
      <c r="FW24" s="55"/>
      <c r="FX24" s="55"/>
      <c r="FY24" s="55"/>
      <c r="FZ24" s="55"/>
      <c r="GA24" s="55"/>
      <c r="GB24" s="55"/>
      <c r="GC24" s="55"/>
      <c r="GD24" s="55"/>
      <c r="GE24" s="55"/>
      <c r="GF24" s="55"/>
      <c r="GG24" s="55"/>
      <c r="GH24" s="55"/>
      <c r="GI24" s="55"/>
      <c r="GJ24" s="55"/>
      <c r="GK24" s="55"/>
      <c r="GL24" s="55"/>
      <c r="GM24" s="55"/>
      <c r="GN24" s="55"/>
      <c r="GO24" s="55"/>
      <c r="GP24" s="55"/>
      <c r="GQ24" s="55"/>
      <c r="GR24" s="55"/>
      <c r="GS24" s="55"/>
      <c r="GT24" s="55"/>
      <c r="GU24" s="55"/>
      <c r="GV24" s="55"/>
      <c r="GW24" s="55"/>
      <c r="GX24" s="55"/>
      <c r="GY24" s="55"/>
      <c r="GZ24" s="55"/>
      <c r="HA24" s="55"/>
      <c r="HB24" s="55"/>
      <c r="HC24" s="55"/>
    </row>
    <row r="25" spans="1:211" s="49" customFormat="1" x14ac:dyDescent="0.2">
      <c r="A25" s="50"/>
      <c r="B25" s="50"/>
      <c r="C25" s="50"/>
      <c r="D25" s="50"/>
      <c r="E25" s="50"/>
      <c r="F25" s="50"/>
      <c r="G25" s="50"/>
      <c r="H25" s="50"/>
      <c r="I25" s="51" t="s">
        <v>79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55"/>
      <c r="EZ25" s="55"/>
      <c r="FA25" s="55"/>
      <c r="FB25" s="55"/>
      <c r="FC25" s="55"/>
      <c r="FD25" s="55"/>
      <c r="FE25" s="55"/>
      <c r="FF25" s="55"/>
      <c r="FG25" s="55"/>
      <c r="FH25" s="55"/>
      <c r="FI25" s="55"/>
      <c r="FJ25" s="55"/>
      <c r="FK25" s="55"/>
      <c r="FL25" s="55"/>
      <c r="FM25" s="55"/>
      <c r="FN25" s="55"/>
      <c r="FO25" s="55"/>
      <c r="FP25" s="55"/>
      <c r="FQ25" s="55"/>
      <c r="FR25" s="55"/>
      <c r="FS25" s="55"/>
      <c r="FT25" s="55"/>
      <c r="FU25" s="55"/>
      <c r="FV25" s="55"/>
      <c r="FW25" s="55"/>
      <c r="FX25" s="55"/>
      <c r="FY25" s="55"/>
      <c r="FZ25" s="55"/>
      <c r="GA25" s="55"/>
      <c r="GB25" s="55"/>
      <c r="GC25" s="55"/>
      <c r="GD25" s="55"/>
      <c r="GE25" s="55"/>
      <c r="GF25" s="55"/>
      <c r="GG25" s="55"/>
      <c r="GH25" s="55"/>
      <c r="GI25" s="55"/>
      <c r="GJ25" s="55"/>
      <c r="GK25" s="55"/>
      <c r="GL25" s="55"/>
      <c r="GM25" s="55"/>
      <c r="GN25" s="55"/>
      <c r="GO25" s="55"/>
      <c r="GP25" s="55"/>
      <c r="GQ25" s="55"/>
      <c r="GR25" s="55"/>
      <c r="GS25" s="55"/>
      <c r="GT25" s="55"/>
      <c r="GU25" s="55"/>
      <c r="GV25" s="55"/>
      <c r="GW25" s="55"/>
      <c r="GX25" s="55"/>
      <c r="GY25" s="55"/>
      <c r="GZ25" s="55"/>
      <c r="HA25" s="55"/>
      <c r="HB25" s="55"/>
      <c r="HC25" s="55"/>
    </row>
    <row r="26" spans="1:211" s="49" customFormat="1" x14ac:dyDescent="0.2">
      <c r="A26" s="50" t="s">
        <v>80</v>
      </c>
      <c r="B26" s="50"/>
      <c r="C26" s="50"/>
      <c r="D26" s="50"/>
      <c r="E26" s="50"/>
      <c r="F26" s="50"/>
      <c r="G26" s="50"/>
      <c r="H26" s="50"/>
      <c r="I26" s="51" t="s">
        <v>81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55"/>
      <c r="EZ26" s="55"/>
      <c r="FA26" s="55"/>
      <c r="FB26" s="55"/>
      <c r="FC26" s="55"/>
      <c r="FD26" s="55"/>
      <c r="FE26" s="55"/>
      <c r="FF26" s="55"/>
      <c r="FG26" s="55"/>
      <c r="FH26" s="55"/>
      <c r="FI26" s="55"/>
      <c r="FJ26" s="55"/>
      <c r="FK26" s="55"/>
      <c r="FL26" s="55"/>
      <c r="FM26" s="55"/>
      <c r="FN26" s="55"/>
      <c r="FO26" s="55"/>
      <c r="FP26" s="55"/>
      <c r="FQ26" s="55"/>
      <c r="FR26" s="55"/>
      <c r="FS26" s="55"/>
      <c r="FT26" s="55"/>
      <c r="FU26" s="55"/>
      <c r="FV26" s="55"/>
      <c r="FW26" s="55"/>
      <c r="FX26" s="55"/>
      <c r="FY26" s="55"/>
      <c r="FZ26" s="55"/>
      <c r="GA26" s="55"/>
      <c r="GB26" s="55"/>
      <c r="GC26" s="55"/>
      <c r="GD26" s="55"/>
      <c r="GE26" s="55"/>
      <c r="GF26" s="55"/>
      <c r="GG26" s="55"/>
      <c r="GH26" s="55"/>
      <c r="GI26" s="55"/>
      <c r="GJ26" s="55"/>
      <c r="GK26" s="55"/>
      <c r="GL26" s="55"/>
      <c r="GM26" s="55"/>
      <c r="GN26" s="55"/>
      <c r="GO26" s="55"/>
      <c r="GP26" s="55"/>
      <c r="GQ26" s="55"/>
      <c r="GR26" s="55"/>
      <c r="GS26" s="55"/>
      <c r="GT26" s="55"/>
      <c r="GU26" s="55"/>
      <c r="GV26" s="55"/>
      <c r="GW26" s="55"/>
      <c r="GX26" s="55"/>
      <c r="GY26" s="55"/>
      <c r="GZ26" s="55"/>
      <c r="HA26" s="55"/>
      <c r="HB26" s="55"/>
      <c r="HC26" s="55"/>
    </row>
    <row r="27" spans="1:211" s="49" customFormat="1" x14ac:dyDescent="0.2">
      <c r="A27" s="50"/>
      <c r="B27" s="50"/>
      <c r="C27" s="50"/>
      <c r="D27" s="50"/>
      <c r="E27" s="50"/>
      <c r="F27" s="50"/>
      <c r="G27" s="50"/>
      <c r="H27" s="50"/>
      <c r="I27" s="51" t="s">
        <v>59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/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/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/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</row>
    <row r="28" spans="1:211" s="49" customFormat="1" x14ac:dyDescent="0.2">
      <c r="A28" s="50" t="s">
        <v>82</v>
      </c>
      <c r="B28" s="50"/>
      <c r="C28" s="50"/>
      <c r="D28" s="50"/>
      <c r="E28" s="50"/>
      <c r="F28" s="50"/>
      <c r="G28" s="50"/>
      <c r="H28" s="50"/>
      <c r="I28" s="51" t="s">
        <v>83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0" t="s">
        <v>84</v>
      </c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5" t="s">
        <v>85</v>
      </c>
      <c r="BG28" s="55"/>
      <c r="BH28" s="55"/>
      <c r="BI28" s="55"/>
      <c r="BJ28" s="55"/>
      <c r="BK28" s="55"/>
      <c r="BL28" s="55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5"/>
      <c r="CA28" s="55"/>
      <c r="CB28" s="55" t="s">
        <v>85</v>
      </c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 t="s">
        <v>85</v>
      </c>
      <c r="CY28" s="55"/>
      <c r="CZ28" s="55"/>
      <c r="DA28" s="55"/>
      <c r="DB28" s="55"/>
      <c r="DC28" s="55"/>
      <c r="DD28" s="55"/>
      <c r="DE28" s="55"/>
      <c r="DF28" s="55"/>
      <c r="DG28" s="55"/>
      <c r="DH28" s="55"/>
      <c r="DI28" s="55"/>
      <c r="DJ28" s="55"/>
      <c r="DK28" s="55"/>
      <c r="DL28" s="55"/>
      <c r="DM28" s="55"/>
      <c r="DN28" s="55"/>
      <c r="DO28" s="55"/>
      <c r="DP28" s="55"/>
      <c r="DQ28" s="55"/>
      <c r="DR28" s="55"/>
      <c r="DS28" s="55"/>
      <c r="DT28" s="55" t="s">
        <v>85</v>
      </c>
      <c r="DU28" s="55"/>
      <c r="DV28" s="55"/>
      <c r="DW28" s="55"/>
      <c r="DX28" s="55"/>
      <c r="DY28" s="55"/>
      <c r="DZ28" s="55"/>
      <c r="EA28" s="55"/>
      <c r="EB28" s="55"/>
      <c r="EC28" s="55"/>
      <c r="ED28" s="55"/>
      <c r="EE28" s="55"/>
      <c r="EF28" s="55"/>
      <c r="EG28" s="55"/>
      <c r="EH28" s="55"/>
      <c r="EI28" s="55"/>
      <c r="EJ28" s="55"/>
      <c r="EK28" s="55"/>
      <c r="EL28" s="55"/>
      <c r="EM28" s="55"/>
      <c r="EN28" s="55"/>
      <c r="EO28" s="55"/>
      <c r="EP28" s="55" t="s">
        <v>85</v>
      </c>
      <c r="EQ28" s="55"/>
      <c r="ER28" s="55"/>
      <c r="ES28" s="55"/>
      <c r="ET28" s="55"/>
      <c r="EU28" s="55"/>
      <c r="EV28" s="55"/>
      <c r="EW28" s="55"/>
      <c r="EX28" s="55"/>
      <c r="EY28" s="55"/>
      <c r="EZ28" s="55"/>
      <c r="FA28" s="55"/>
      <c r="FB28" s="55"/>
      <c r="FC28" s="55"/>
      <c r="FD28" s="55"/>
      <c r="FE28" s="55"/>
      <c r="FF28" s="55"/>
      <c r="FG28" s="55"/>
      <c r="FH28" s="55"/>
      <c r="FI28" s="55"/>
      <c r="FJ28" s="55"/>
      <c r="FK28" s="55"/>
      <c r="FL28" s="55" t="s">
        <v>85</v>
      </c>
      <c r="FM28" s="55"/>
      <c r="FN28" s="55"/>
      <c r="FO28" s="55"/>
      <c r="FP28" s="55"/>
      <c r="FQ28" s="55"/>
      <c r="FR28" s="55"/>
      <c r="FS28" s="55"/>
      <c r="FT28" s="55"/>
      <c r="FU28" s="55"/>
      <c r="FV28" s="55"/>
      <c r="FW28" s="55"/>
      <c r="FX28" s="55"/>
      <c r="FY28" s="55"/>
      <c r="FZ28" s="55"/>
      <c r="GA28" s="55"/>
      <c r="GB28" s="55"/>
      <c r="GC28" s="55"/>
      <c r="GD28" s="55"/>
      <c r="GE28" s="55"/>
      <c r="GF28" s="55"/>
      <c r="GG28" s="55"/>
      <c r="GH28" s="55" t="s">
        <v>85</v>
      </c>
      <c r="GI28" s="55"/>
      <c r="GJ28" s="55"/>
      <c r="GK28" s="55"/>
      <c r="GL28" s="55"/>
      <c r="GM28" s="55"/>
      <c r="GN28" s="55"/>
      <c r="GO28" s="55"/>
      <c r="GP28" s="55"/>
      <c r="GQ28" s="55"/>
      <c r="GR28" s="55"/>
      <c r="GS28" s="55"/>
      <c r="GT28" s="55"/>
      <c r="GU28" s="55"/>
      <c r="GV28" s="55"/>
      <c r="GW28" s="55"/>
      <c r="GX28" s="55"/>
      <c r="GY28" s="55"/>
      <c r="GZ28" s="55"/>
      <c r="HA28" s="55"/>
      <c r="HB28" s="55"/>
      <c r="HC28" s="55"/>
    </row>
    <row r="29" spans="1:211" s="49" customFormat="1" ht="15.75" customHeight="1" x14ac:dyDescent="0.25">
      <c r="A29" s="50"/>
      <c r="B29" s="50"/>
      <c r="C29" s="50"/>
      <c r="D29" s="50"/>
      <c r="E29" s="50"/>
      <c r="F29" s="50"/>
      <c r="G29" s="50"/>
      <c r="H29" s="50"/>
      <c r="I29" s="56" t="s">
        <v>86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5"/>
      <c r="CF29" s="55"/>
      <c r="CG29" s="55"/>
      <c r="CH29" s="55"/>
      <c r="CI29" s="55"/>
      <c r="CJ29" s="55"/>
      <c r="CK29" s="55"/>
      <c r="CL29" s="55"/>
      <c r="CM29" s="55"/>
      <c r="CN29" s="55"/>
      <c r="CO29" s="55"/>
      <c r="CP29" s="55"/>
      <c r="CQ29" s="55"/>
      <c r="CR29" s="55"/>
      <c r="CS29" s="55"/>
      <c r="CT29" s="55"/>
      <c r="CU29" s="55"/>
      <c r="CV29" s="55"/>
      <c r="CW29" s="55"/>
      <c r="CX29" s="55"/>
      <c r="CY29" s="55"/>
      <c r="CZ29" s="55"/>
      <c r="DA29" s="55"/>
      <c r="DB29" s="55"/>
      <c r="DC29" s="55"/>
      <c r="DD29" s="55"/>
      <c r="DE29" s="55"/>
      <c r="DF29" s="55"/>
      <c r="DG29" s="55"/>
      <c r="DH29" s="55"/>
      <c r="DI29" s="55"/>
      <c r="DJ29" s="55"/>
      <c r="DK29" s="55"/>
      <c r="DL29" s="55"/>
      <c r="DM29" s="55"/>
      <c r="DN29" s="55"/>
      <c r="DO29" s="55"/>
      <c r="DP29" s="55"/>
      <c r="DQ29" s="55"/>
      <c r="DR29" s="55"/>
      <c r="DS29" s="55"/>
      <c r="DT29" s="55"/>
      <c r="DU29" s="55"/>
      <c r="DV29" s="55"/>
      <c r="DW29" s="55"/>
      <c r="DX29" s="55"/>
      <c r="DY29" s="55"/>
      <c r="DZ29" s="55"/>
      <c r="EA29" s="55"/>
      <c r="EB29" s="55"/>
      <c r="EC29" s="55"/>
      <c r="ED29" s="55"/>
      <c r="EE29" s="55"/>
      <c r="EF29" s="55"/>
      <c r="EG29" s="55"/>
      <c r="EH29" s="55"/>
      <c r="EI29" s="55"/>
      <c r="EJ29" s="55"/>
      <c r="EK29" s="55"/>
      <c r="EL29" s="55"/>
      <c r="EM29" s="55"/>
      <c r="EN29" s="55"/>
      <c r="EO29" s="55"/>
      <c r="EP29" s="55"/>
      <c r="EQ29" s="55"/>
      <c r="ER29" s="55"/>
      <c r="ES29" s="55"/>
      <c r="ET29" s="55"/>
      <c r="EU29" s="55"/>
      <c r="EV29" s="55"/>
      <c r="EW29" s="55"/>
      <c r="EX29" s="55"/>
      <c r="EY29" s="55"/>
      <c r="EZ29" s="55"/>
      <c r="FA29" s="55"/>
      <c r="FB29" s="55"/>
      <c r="FC29" s="55"/>
      <c r="FD29" s="55"/>
      <c r="FE29" s="55"/>
      <c r="FF29" s="55"/>
      <c r="FG29" s="55"/>
      <c r="FH29" s="55"/>
      <c r="FI29" s="55"/>
      <c r="FJ29" s="55"/>
      <c r="FK29" s="55"/>
      <c r="FL29" s="55"/>
      <c r="FM29" s="55"/>
      <c r="FN29" s="55"/>
      <c r="FO29" s="55"/>
      <c r="FP29" s="55"/>
      <c r="FQ29" s="55"/>
      <c r="FR29" s="55"/>
      <c r="FS29" s="55"/>
      <c r="FT29" s="55"/>
      <c r="FU29" s="55"/>
      <c r="FV29" s="55"/>
      <c r="FW29" s="55"/>
      <c r="FX29" s="55"/>
      <c r="FY29" s="55"/>
      <c r="FZ29" s="55"/>
      <c r="GA29" s="55"/>
      <c r="GB29" s="55"/>
      <c r="GC29" s="55"/>
      <c r="GD29" s="55"/>
      <c r="GE29" s="55"/>
      <c r="GF29" s="55"/>
      <c r="GG29" s="55"/>
      <c r="GH29" s="55"/>
      <c r="GI29" s="55"/>
      <c r="GJ29" s="55"/>
      <c r="GK29" s="55"/>
      <c r="GL29" s="55"/>
      <c r="GM29" s="55"/>
      <c r="GN29" s="55"/>
      <c r="GO29" s="55"/>
      <c r="GP29" s="55"/>
      <c r="GQ29" s="55"/>
      <c r="GR29" s="55"/>
      <c r="GS29" s="55"/>
      <c r="GT29" s="55"/>
      <c r="GU29" s="55"/>
      <c r="GV29" s="55"/>
      <c r="GW29" s="55"/>
      <c r="GX29" s="55"/>
      <c r="GY29" s="55"/>
      <c r="GZ29" s="55"/>
      <c r="HA29" s="55"/>
      <c r="HB29" s="55"/>
      <c r="HC29" s="55"/>
    </row>
    <row r="30" spans="1:211" s="49" customFormat="1" x14ac:dyDescent="0.2">
      <c r="A30" s="50" t="s">
        <v>87</v>
      </c>
      <c r="B30" s="50"/>
      <c r="C30" s="50"/>
      <c r="D30" s="50"/>
      <c r="E30" s="50"/>
      <c r="F30" s="50"/>
      <c r="G30" s="50"/>
      <c r="H30" s="50"/>
      <c r="I30" s="51" t="s">
        <v>88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0" t="s">
        <v>89</v>
      </c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5" t="s">
        <v>85</v>
      </c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 t="s">
        <v>85</v>
      </c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  <c r="CU30" s="55"/>
      <c r="CV30" s="55"/>
      <c r="CW30" s="55"/>
      <c r="CX30" s="55" t="s">
        <v>85</v>
      </c>
      <c r="CY30" s="55"/>
      <c r="CZ30" s="55"/>
      <c r="DA30" s="55"/>
      <c r="DB30" s="55"/>
      <c r="DC30" s="55"/>
      <c r="DD30" s="55"/>
      <c r="DE30" s="55"/>
      <c r="DF30" s="55"/>
      <c r="DG30" s="55"/>
      <c r="DH30" s="55"/>
      <c r="DI30" s="55"/>
      <c r="DJ30" s="55"/>
      <c r="DK30" s="55"/>
      <c r="DL30" s="55"/>
      <c r="DM30" s="55"/>
      <c r="DN30" s="55"/>
      <c r="DO30" s="55"/>
      <c r="DP30" s="55"/>
      <c r="DQ30" s="55"/>
      <c r="DR30" s="55"/>
      <c r="DS30" s="55"/>
      <c r="DT30" s="55" t="s">
        <v>85</v>
      </c>
      <c r="DU30" s="55"/>
      <c r="DV30" s="55"/>
      <c r="DW30" s="55"/>
      <c r="DX30" s="55"/>
      <c r="DY30" s="55"/>
      <c r="DZ30" s="55"/>
      <c r="EA30" s="55"/>
      <c r="EB30" s="55"/>
      <c r="EC30" s="55"/>
      <c r="ED30" s="55"/>
      <c r="EE30" s="55"/>
      <c r="EF30" s="55"/>
      <c r="EG30" s="55"/>
      <c r="EH30" s="55"/>
      <c r="EI30" s="55"/>
      <c r="EJ30" s="55"/>
      <c r="EK30" s="55"/>
      <c r="EL30" s="55"/>
      <c r="EM30" s="55"/>
      <c r="EN30" s="55"/>
      <c r="EO30" s="55"/>
      <c r="EP30" s="55" t="s">
        <v>85</v>
      </c>
      <c r="EQ30" s="55"/>
      <c r="ER30" s="55"/>
      <c r="ES30" s="55"/>
      <c r="ET30" s="55"/>
      <c r="EU30" s="55"/>
      <c r="EV30" s="55"/>
      <c r="EW30" s="55"/>
      <c r="EX30" s="55"/>
      <c r="EY30" s="55"/>
      <c r="EZ30" s="55"/>
      <c r="FA30" s="55"/>
      <c r="FB30" s="55"/>
      <c r="FC30" s="55"/>
      <c r="FD30" s="55"/>
      <c r="FE30" s="55"/>
      <c r="FF30" s="55"/>
      <c r="FG30" s="55"/>
      <c r="FH30" s="55"/>
      <c r="FI30" s="55"/>
      <c r="FJ30" s="55"/>
      <c r="FK30" s="55"/>
      <c r="FL30" s="55" t="s">
        <v>85</v>
      </c>
      <c r="FM30" s="55"/>
      <c r="FN30" s="55"/>
      <c r="FO30" s="55"/>
      <c r="FP30" s="55"/>
      <c r="FQ30" s="55"/>
      <c r="FR30" s="55"/>
      <c r="FS30" s="55"/>
      <c r="FT30" s="55"/>
      <c r="FU30" s="55"/>
      <c r="FV30" s="55"/>
      <c r="FW30" s="55"/>
      <c r="FX30" s="55"/>
      <c r="FY30" s="55"/>
      <c r="FZ30" s="55"/>
      <c r="GA30" s="55"/>
      <c r="GB30" s="55"/>
      <c r="GC30" s="55"/>
      <c r="GD30" s="55"/>
      <c r="GE30" s="55"/>
      <c r="GF30" s="55"/>
      <c r="GG30" s="55"/>
      <c r="GH30" s="55" t="s">
        <v>85</v>
      </c>
      <c r="GI30" s="55"/>
      <c r="GJ30" s="55"/>
      <c r="GK30" s="55"/>
      <c r="GL30" s="55"/>
      <c r="GM30" s="55"/>
      <c r="GN30" s="55"/>
      <c r="GO30" s="55"/>
      <c r="GP30" s="55"/>
      <c r="GQ30" s="55"/>
      <c r="GR30" s="55"/>
      <c r="GS30" s="55"/>
      <c r="GT30" s="55"/>
      <c r="GU30" s="55"/>
      <c r="GV30" s="55"/>
      <c r="GW30" s="55"/>
      <c r="GX30" s="55"/>
      <c r="GY30" s="55"/>
      <c r="GZ30" s="55"/>
      <c r="HA30" s="55"/>
      <c r="HB30" s="55"/>
      <c r="HC30" s="55"/>
    </row>
    <row r="31" spans="1:211" s="49" customFormat="1" ht="15.75" customHeight="1" x14ac:dyDescent="0.25">
      <c r="A31" s="50"/>
      <c r="B31" s="50"/>
      <c r="C31" s="50"/>
      <c r="D31" s="50"/>
      <c r="E31" s="50"/>
      <c r="F31" s="50"/>
      <c r="G31" s="50"/>
      <c r="H31" s="50"/>
      <c r="I31" s="56" t="s">
        <v>90</v>
      </c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/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/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/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/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/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/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/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</row>
    <row r="32" spans="1:211" s="49" customFormat="1" ht="15.75" customHeight="1" x14ac:dyDescent="0.25">
      <c r="A32" s="50" t="s">
        <v>91</v>
      </c>
      <c r="B32" s="50"/>
      <c r="C32" s="50"/>
      <c r="D32" s="50"/>
      <c r="E32" s="50"/>
      <c r="F32" s="50"/>
      <c r="G32" s="50"/>
      <c r="H32" s="50"/>
      <c r="I32" s="56" t="s">
        <v>92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0" t="s">
        <v>84</v>
      </c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5">
        <f>'[1]Таблица РЭК'!S159</f>
        <v>184.34700000000001</v>
      </c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>
        <v>135.54</v>
      </c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  <c r="CU32" s="55"/>
      <c r="CV32" s="55"/>
      <c r="CW32" s="55"/>
      <c r="CX32" s="55">
        <v>135.54</v>
      </c>
      <c r="CY32" s="55"/>
      <c r="CZ32" s="55"/>
      <c r="DA32" s="55"/>
      <c r="DB32" s="55"/>
      <c r="DC32" s="55"/>
      <c r="DD32" s="55"/>
      <c r="DE32" s="55"/>
      <c r="DF32" s="55"/>
      <c r="DG32" s="55"/>
      <c r="DH32" s="55"/>
      <c r="DI32" s="55"/>
      <c r="DJ32" s="55"/>
      <c r="DK32" s="55"/>
      <c r="DL32" s="55"/>
      <c r="DM32" s="55"/>
      <c r="DN32" s="55"/>
      <c r="DO32" s="55"/>
      <c r="DP32" s="55"/>
      <c r="DQ32" s="55"/>
      <c r="DR32" s="55"/>
      <c r="DS32" s="55"/>
      <c r="DT32" s="55">
        <v>135.54</v>
      </c>
      <c r="DU32" s="55"/>
      <c r="DV32" s="55"/>
      <c r="DW32" s="55"/>
      <c r="DX32" s="55"/>
      <c r="DY32" s="55"/>
      <c r="DZ32" s="55"/>
      <c r="EA32" s="55"/>
      <c r="EB32" s="55"/>
      <c r="EC32" s="55"/>
      <c r="ED32" s="55"/>
      <c r="EE32" s="55"/>
      <c r="EF32" s="55"/>
      <c r="EG32" s="55"/>
      <c r="EH32" s="55"/>
      <c r="EI32" s="55"/>
      <c r="EJ32" s="55"/>
      <c r="EK32" s="55"/>
      <c r="EL32" s="55"/>
      <c r="EM32" s="55"/>
      <c r="EN32" s="55"/>
      <c r="EO32" s="55"/>
      <c r="EP32" s="55">
        <v>135.54</v>
      </c>
      <c r="EQ32" s="55"/>
      <c r="ER32" s="55"/>
      <c r="ES32" s="55"/>
      <c r="ET32" s="55"/>
      <c r="EU32" s="55"/>
      <c r="EV32" s="55"/>
      <c r="EW32" s="55"/>
      <c r="EX32" s="55"/>
      <c r="EY32" s="55"/>
      <c r="EZ32" s="55"/>
      <c r="FA32" s="55"/>
      <c r="FB32" s="55"/>
      <c r="FC32" s="55"/>
      <c r="FD32" s="55"/>
      <c r="FE32" s="55"/>
      <c r="FF32" s="55"/>
      <c r="FG32" s="55"/>
      <c r="FH32" s="55"/>
      <c r="FI32" s="55"/>
      <c r="FJ32" s="55"/>
      <c r="FK32" s="55"/>
      <c r="FL32" s="55">
        <v>135.54</v>
      </c>
      <c r="FM32" s="55"/>
      <c r="FN32" s="55"/>
      <c r="FO32" s="55"/>
      <c r="FP32" s="55"/>
      <c r="FQ32" s="55"/>
      <c r="FR32" s="55"/>
      <c r="FS32" s="55"/>
      <c r="FT32" s="55"/>
      <c r="FU32" s="55"/>
      <c r="FV32" s="55"/>
      <c r="FW32" s="55"/>
      <c r="FX32" s="55"/>
      <c r="FY32" s="55"/>
      <c r="FZ32" s="55"/>
      <c r="GA32" s="55"/>
      <c r="GB32" s="55"/>
      <c r="GC32" s="55"/>
      <c r="GD32" s="55"/>
      <c r="GE32" s="55"/>
      <c r="GF32" s="55"/>
      <c r="GG32" s="55"/>
      <c r="GH32" s="55">
        <v>135.54</v>
      </c>
      <c r="GI32" s="55"/>
      <c r="GJ32" s="55"/>
      <c r="GK32" s="55"/>
      <c r="GL32" s="55"/>
      <c r="GM32" s="55"/>
      <c r="GN32" s="55"/>
      <c r="GO32" s="55"/>
      <c r="GP32" s="55"/>
      <c r="GQ32" s="55"/>
      <c r="GR32" s="55"/>
      <c r="GS32" s="55"/>
      <c r="GT32" s="55"/>
      <c r="GU32" s="55"/>
      <c r="GV32" s="55"/>
      <c r="GW32" s="55"/>
      <c r="GX32" s="55"/>
      <c r="GY32" s="55"/>
      <c r="GZ32" s="55"/>
      <c r="HA32" s="55"/>
      <c r="HB32" s="55"/>
      <c r="HC32" s="55"/>
    </row>
    <row r="33" spans="1:211" s="49" customFormat="1" x14ac:dyDescent="0.2">
      <c r="A33" s="50" t="s">
        <v>93</v>
      </c>
      <c r="B33" s="50"/>
      <c r="C33" s="50"/>
      <c r="D33" s="50"/>
      <c r="E33" s="50"/>
      <c r="F33" s="50"/>
      <c r="G33" s="50"/>
      <c r="H33" s="50"/>
      <c r="I33" s="51" t="s">
        <v>94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0" t="s">
        <v>95</v>
      </c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7">
        <f>('[1]Таблица РЭК'!V154-'[1]Таблица РЭК'!V155)*1000</f>
        <v>529678.75400000007</v>
      </c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>
        <f>('[1]Таблица РЭК'!U154-'[1]Таблица РЭК'!U155)*1000</f>
        <v>458980</v>
      </c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>
        <f>('[1]Таблица РЭК'!W154-'[1]Таблица РЭК'!W155)*1000</f>
        <v>458980</v>
      </c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>
        <f>CX33</f>
        <v>458980</v>
      </c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57"/>
      <c r="EF33" s="57"/>
      <c r="EG33" s="57"/>
      <c r="EH33" s="57"/>
      <c r="EI33" s="57"/>
      <c r="EJ33" s="57"/>
      <c r="EK33" s="57"/>
      <c r="EL33" s="57"/>
      <c r="EM33" s="57"/>
      <c r="EN33" s="57"/>
      <c r="EO33" s="57"/>
      <c r="EP33" s="57">
        <f>DT33</f>
        <v>458980</v>
      </c>
      <c r="EQ33" s="57"/>
      <c r="ER33" s="57"/>
      <c r="ES33" s="57"/>
      <c r="ET33" s="57"/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7"/>
      <c r="FK33" s="57"/>
      <c r="FL33" s="57">
        <f>EP33</f>
        <v>458980</v>
      </c>
      <c r="FM33" s="57"/>
      <c r="FN33" s="57"/>
      <c r="FO33" s="57"/>
      <c r="FP33" s="57"/>
      <c r="FQ33" s="57"/>
      <c r="FR33" s="57"/>
      <c r="FS33" s="57"/>
      <c r="FT33" s="57"/>
      <c r="FU33" s="57"/>
      <c r="FV33" s="57"/>
      <c r="FW33" s="57"/>
      <c r="FX33" s="57"/>
      <c r="FY33" s="57"/>
      <c r="FZ33" s="57"/>
      <c r="GA33" s="57"/>
      <c r="GB33" s="57"/>
      <c r="GC33" s="57"/>
      <c r="GD33" s="57"/>
      <c r="GE33" s="57"/>
      <c r="GF33" s="57"/>
      <c r="GG33" s="57"/>
      <c r="GH33" s="57">
        <f>FL33</f>
        <v>458980</v>
      </c>
      <c r="GI33" s="57"/>
      <c r="GJ33" s="57"/>
      <c r="GK33" s="57"/>
      <c r="GL33" s="57"/>
      <c r="GM33" s="57"/>
      <c r="GN33" s="57"/>
      <c r="GO33" s="57"/>
      <c r="GP33" s="57"/>
      <c r="GQ33" s="57"/>
      <c r="GR33" s="57"/>
      <c r="GS33" s="57"/>
      <c r="GT33" s="57"/>
      <c r="GU33" s="57"/>
      <c r="GV33" s="57"/>
      <c r="GW33" s="57"/>
      <c r="GX33" s="57"/>
      <c r="GY33" s="57"/>
      <c r="GZ33" s="57"/>
      <c r="HA33" s="57"/>
      <c r="HB33" s="57"/>
      <c r="HC33" s="57"/>
    </row>
    <row r="34" spans="1:211" s="49" customFormat="1" ht="15.75" customHeight="1" x14ac:dyDescent="0.25">
      <c r="A34" s="50"/>
      <c r="B34" s="50"/>
      <c r="C34" s="50"/>
      <c r="D34" s="50"/>
      <c r="E34" s="50"/>
      <c r="F34" s="50"/>
      <c r="G34" s="50"/>
      <c r="H34" s="50"/>
      <c r="I34" s="56" t="s">
        <v>96</v>
      </c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57"/>
      <c r="EF34" s="57"/>
      <c r="EG34" s="57"/>
      <c r="EH34" s="57"/>
      <c r="EI34" s="57"/>
      <c r="EJ34" s="57"/>
      <c r="EK34" s="57"/>
      <c r="EL34" s="57"/>
      <c r="EM34" s="57"/>
      <c r="EN34" s="57"/>
      <c r="EO34" s="57"/>
      <c r="EP34" s="57"/>
      <c r="EQ34" s="57"/>
      <c r="ER34" s="57"/>
      <c r="ES34" s="57"/>
      <c r="ET34" s="57"/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7"/>
      <c r="FK34" s="57"/>
      <c r="FL34" s="57"/>
      <c r="FM34" s="57"/>
      <c r="FN34" s="57"/>
      <c r="FO34" s="57"/>
      <c r="FP34" s="57"/>
      <c r="FQ34" s="57"/>
      <c r="FR34" s="57"/>
      <c r="FS34" s="57"/>
      <c r="FT34" s="57"/>
      <c r="FU34" s="57"/>
      <c r="FV34" s="57"/>
      <c r="FW34" s="57"/>
      <c r="FX34" s="57"/>
      <c r="FY34" s="57"/>
      <c r="FZ34" s="57"/>
      <c r="GA34" s="57"/>
      <c r="GB34" s="57"/>
      <c r="GC34" s="57"/>
      <c r="GD34" s="57"/>
      <c r="GE34" s="57"/>
      <c r="GF34" s="57"/>
      <c r="GG34" s="57"/>
      <c r="GH34" s="57"/>
      <c r="GI34" s="57"/>
      <c r="GJ34" s="57"/>
      <c r="GK34" s="57"/>
      <c r="GL34" s="57"/>
      <c r="GM34" s="57"/>
      <c r="GN34" s="57"/>
      <c r="GO34" s="57"/>
      <c r="GP34" s="57"/>
      <c r="GQ34" s="57"/>
      <c r="GR34" s="57"/>
      <c r="GS34" s="57"/>
      <c r="GT34" s="57"/>
      <c r="GU34" s="57"/>
      <c r="GV34" s="57"/>
      <c r="GW34" s="57"/>
      <c r="GX34" s="57"/>
      <c r="GY34" s="57"/>
      <c r="GZ34" s="57"/>
      <c r="HA34" s="57"/>
      <c r="HB34" s="57"/>
      <c r="HC34" s="57"/>
    </row>
    <row r="35" spans="1:211" s="49" customFormat="1" x14ac:dyDescent="0.2">
      <c r="A35" s="50" t="s">
        <v>97</v>
      </c>
      <c r="B35" s="50"/>
      <c r="C35" s="50"/>
      <c r="D35" s="50"/>
      <c r="E35" s="50"/>
      <c r="F35" s="50"/>
      <c r="G35" s="50"/>
      <c r="H35" s="50"/>
      <c r="I35" s="51" t="s">
        <v>98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0" t="s">
        <v>95</v>
      </c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5" t="s">
        <v>85</v>
      </c>
      <c r="BG35" s="55"/>
      <c r="BH35" s="55"/>
      <c r="BI35" s="55"/>
      <c r="BJ35" s="55"/>
      <c r="BK35" s="55"/>
      <c r="BL35" s="55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5"/>
      <c r="CA35" s="55"/>
      <c r="CB35" s="55" t="s">
        <v>85</v>
      </c>
      <c r="CC35" s="55"/>
      <c r="CD35" s="55"/>
      <c r="CE35" s="55"/>
      <c r="CF35" s="55"/>
      <c r="CG35" s="55"/>
      <c r="CH35" s="55"/>
      <c r="CI35" s="55"/>
      <c r="CJ35" s="55"/>
      <c r="CK35" s="55"/>
      <c r="CL35" s="55"/>
      <c r="CM35" s="55"/>
      <c r="CN35" s="55"/>
      <c r="CO35" s="55"/>
      <c r="CP35" s="55"/>
      <c r="CQ35" s="55"/>
      <c r="CR35" s="55"/>
      <c r="CS35" s="55"/>
      <c r="CT35" s="55"/>
      <c r="CU35" s="55"/>
      <c r="CV35" s="55"/>
      <c r="CW35" s="55"/>
      <c r="CX35" s="55" t="s">
        <v>85</v>
      </c>
      <c r="CY35" s="55"/>
      <c r="CZ35" s="55"/>
      <c r="DA35" s="55"/>
      <c r="DB35" s="55"/>
      <c r="DC35" s="55"/>
      <c r="DD35" s="55"/>
      <c r="DE35" s="55"/>
      <c r="DF35" s="55"/>
      <c r="DG35" s="55"/>
      <c r="DH35" s="55"/>
      <c r="DI35" s="55"/>
      <c r="DJ35" s="55"/>
      <c r="DK35" s="55"/>
      <c r="DL35" s="55"/>
      <c r="DM35" s="55"/>
      <c r="DN35" s="55"/>
      <c r="DO35" s="55"/>
      <c r="DP35" s="55"/>
      <c r="DQ35" s="55"/>
      <c r="DR35" s="55"/>
      <c r="DS35" s="55"/>
      <c r="DT35" s="55" t="s">
        <v>85</v>
      </c>
      <c r="DU35" s="55"/>
      <c r="DV35" s="55"/>
      <c r="DW35" s="55"/>
      <c r="DX35" s="55"/>
      <c r="DY35" s="55"/>
      <c r="DZ35" s="55"/>
      <c r="EA35" s="55"/>
      <c r="EB35" s="55"/>
      <c r="EC35" s="55"/>
      <c r="ED35" s="55"/>
      <c r="EE35" s="55"/>
      <c r="EF35" s="55"/>
      <c r="EG35" s="55"/>
      <c r="EH35" s="55"/>
      <c r="EI35" s="55"/>
      <c r="EJ35" s="55"/>
      <c r="EK35" s="55"/>
      <c r="EL35" s="55"/>
      <c r="EM35" s="55"/>
      <c r="EN35" s="55"/>
      <c r="EO35" s="55"/>
      <c r="EP35" s="55" t="s">
        <v>85</v>
      </c>
      <c r="EQ35" s="55"/>
      <c r="ER35" s="55"/>
      <c r="ES35" s="55"/>
      <c r="ET35" s="55"/>
      <c r="EU35" s="55"/>
      <c r="EV35" s="55"/>
      <c r="EW35" s="55"/>
      <c r="EX35" s="55"/>
      <c r="EY35" s="55"/>
      <c r="EZ35" s="55"/>
      <c r="FA35" s="55"/>
      <c r="FB35" s="55"/>
      <c r="FC35" s="55"/>
      <c r="FD35" s="55"/>
      <c r="FE35" s="55"/>
      <c r="FF35" s="55"/>
      <c r="FG35" s="55"/>
      <c r="FH35" s="55"/>
      <c r="FI35" s="55"/>
      <c r="FJ35" s="55"/>
      <c r="FK35" s="55"/>
      <c r="FL35" s="55" t="s">
        <v>85</v>
      </c>
      <c r="FM35" s="55"/>
      <c r="FN35" s="55"/>
      <c r="FO35" s="55"/>
      <c r="FP35" s="55"/>
      <c r="FQ35" s="55"/>
      <c r="FR35" s="55"/>
      <c r="FS35" s="55"/>
      <c r="FT35" s="55"/>
      <c r="FU35" s="55"/>
      <c r="FV35" s="55"/>
      <c r="FW35" s="55"/>
      <c r="FX35" s="55"/>
      <c r="FY35" s="55"/>
      <c r="FZ35" s="55"/>
      <c r="GA35" s="55"/>
      <c r="GB35" s="55"/>
      <c r="GC35" s="55"/>
      <c r="GD35" s="55"/>
      <c r="GE35" s="55"/>
      <c r="GF35" s="55"/>
      <c r="GG35" s="55"/>
      <c r="GH35" s="55" t="s">
        <v>85</v>
      </c>
      <c r="GI35" s="55"/>
      <c r="GJ35" s="55"/>
      <c r="GK35" s="55"/>
      <c r="GL35" s="55"/>
      <c r="GM35" s="55"/>
      <c r="GN35" s="55"/>
      <c r="GO35" s="55"/>
      <c r="GP35" s="55"/>
      <c r="GQ35" s="55"/>
      <c r="GR35" s="55"/>
      <c r="GS35" s="55"/>
      <c r="GT35" s="55"/>
      <c r="GU35" s="55"/>
      <c r="GV35" s="55"/>
      <c r="GW35" s="55"/>
      <c r="GX35" s="55"/>
      <c r="GY35" s="55"/>
      <c r="GZ35" s="55"/>
      <c r="HA35" s="55"/>
      <c r="HB35" s="55"/>
      <c r="HC35" s="55"/>
    </row>
    <row r="36" spans="1:211" s="49" customFormat="1" x14ac:dyDescent="0.2">
      <c r="A36" s="50"/>
      <c r="B36" s="50"/>
      <c r="C36" s="50"/>
      <c r="D36" s="50"/>
      <c r="E36" s="50"/>
      <c r="F36" s="50"/>
      <c r="G36" s="50"/>
      <c r="H36" s="50"/>
      <c r="I36" s="51" t="s">
        <v>99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</row>
    <row r="37" spans="1:211" s="49" customFormat="1" ht="15.75" customHeight="1" x14ac:dyDescent="0.25">
      <c r="A37" s="50"/>
      <c r="B37" s="50"/>
      <c r="C37" s="50"/>
      <c r="D37" s="50"/>
      <c r="E37" s="50"/>
      <c r="F37" s="50"/>
      <c r="G37" s="50"/>
      <c r="H37" s="50"/>
      <c r="I37" s="56" t="s">
        <v>100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  <c r="CU37" s="55"/>
      <c r="CV37" s="55"/>
      <c r="CW37" s="55"/>
      <c r="CX37" s="55"/>
      <c r="CY37" s="55"/>
      <c r="CZ37" s="55"/>
      <c r="DA37" s="55"/>
      <c r="DB37" s="55"/>
      <c r="DC37" s="55"/>
      <c r="DD37" s="55"/>
      <c r="DE37" s="55"/>
      <c r="DF37" s="55"/>
      <c r="DG37" s="55"/>
      <c r="DH37" s="55"/>
      <c r="DI37" s="55"/>
      <c r="DJ37" s="55"/>
      <c r="DK37" s="55"/>
      <c r="DL37" s="55"/>
      <c r="DM37" s="55"/>
      <c r="DN37" s="55"/>
      <c r="DO37" s="55"/>
      <c r="DP37" s="55"/>
      <c r="DQ37" s="55"/>
      <c r="DR37" s="55"/>
      <c r="DS37" s="55"/>
      <c r="DT37" s="55"/>
      <c r="DU37" s="55"/>
      <c r="DV37" s="55"/>
      <c r="DW37" s="55"/>
      <c r="DX37" s="55"/>
      <c r="DY37" s="55"/>
      <c r="DZ37" s="55"/>
      <c r="EA37" s="55"/>
      <c r="EB37" s="55"/>
      <c r="EC37" s="55"/>
      <c r="ED37" s="55"/>
      <c r="EE37" s="55"/>
      <c r="EF37" s="55"/>
      <c r="EG37" s="55"/>
      <c r="EH37" s="55"/>
      <c r="EI37" s="55"/>
      <c r="EJ37" s="55"/>
      <c r="EK37" s="55"/>
      <c r="EL37" s="55"/>
      <c r="EM37" s="55"/>
      <c r="EN37" s="55"/>
      <c r="EO37" s="55"/>
      <c r="EP37" s="55"/>
      <c r="EQ37" s="55"/>
      <c r="ER37" s="55"/>
      <c r="ES37" s="55"/>
      <c r="ET37" s="55"/>
      <c r="EU37" s="55"/>
      <c r="EV37" s="55"/>
      <c r="EW37" s="55"/>
      <c r="EX37" s="55"/>
      <c r="EY37" s="55"/>
      <c r="EZ37" s="55"/>
      <c r="FA37" s="55"/>
      <c r="FB37" s="55"/>
      <c r="FC37" s="55"/>
      <c r="FD37" s="55"/>
      <c r="FE37" s="55"/>
      <c r="FF37" s="55"/>
      <c r="FG37" s="55"/>
      <c r="FH37" s="55"/>
      <c r="FI37" s="55"/>
      <c r="FJ37" s="55"/>
      <c r="FK37" s="55"/>
      <c r="FL37" s="55"/>
      <c r="FM37" s="55"/>
      <c r="FN37" s="55"/>
      <c r="FO37" s="55"/>
      <c r="FP37" s="55"/>
      <c r="FQ37" s="55"/>
      <c r="FR37" s="55"/>
      <c r="FS37" s="55"/>
      <c r="FT37" s="55"/>
      <c r="FU37" s="55"/>
      <c r="FV37" s="55"/>
      <c r="FW37" s="55"/>
      <c r="FX37" s="55"/>
      <c r="FY37" s="55"/>
      <c r="FZ37" s="55"/>
      <c r="GA37" s="55"/>
      <c r="GB37" s="55"/>
      <c r="GC37" s="55"/>
      <c r="GD37" s="55"/>
      <c r="GE37" s="55"/>
      <c r="GF37" s="55"/>
      <c r="GG37" s="55"/>
      <c r="GH37" s="55"/>
      <c r="GI37" s="55"/>
      <c r="GJ37" s="55"/>
      <c r="GK37" s="55"/>
      <c r="GL37" s="55"/>
      <c r="GM37" s="55"/>
      <c r="GN37" s="55"/>
      <c r="GO37" s="55"/>
      <c r="GP37" s="55"/>
      <c r="GQ37" s="55"/>
      <c r="GR37" s="55"/>
      <c r="GS37" s="55"/>
      <c r="GT37" s="55"/>
      <c r="GU37" s="55"/>
      <c r="GV37" s="55"/>
      <c r="GW37" s="55"/>
      <c r="GX37" s="55"/>
      <c r="GY37" s="55"/>
      <c r="GZ37" s="55"/>
      <c r="HA37" s="55"/>
      <c r="HB37" s="55"/>
      <c r="HC37" s="55"/>
    </row>
    <row r="38" spans="1:211" s="49" customFormat="1" ht="15.75" customHeight="1" x14ac:dyDescent="0.2">
      <c r="A38" s="50" t="s">
        <v>101</v>
      </c>
      <c r="B38" s="50"/>
      <c r="C38" s="50"/>
      <c r="D38" s="50"/>
      <c r="E38" s="50"/>
      <c r="F38" s="50"/>
      <c r="G38" s="50"/>
      <c r="H38" s="50"/>
      <c r="I38" s="51" t="s">
        <v>102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0" t="s">
        <v>75</v>
      </c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8" t="s">
        <v>103</v>
      </c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</row>
    <row r="39" spans="1:211" s="49" customFormat="1" x14ac:dyDescent="0.2">
      <c r="A39" s="50"/>
      <c r="B39" s="50"/>
      <c r="C39" s="50"/>
      <c r="D39" s="50"/>
      <c r="E39" s="50"/>
      <c r="F39" s="50"/>
      <c r="G39" s="50"/>
      <c r="H39" s="50"/>
      <c r="I39" s="51" t="s">
        <v>104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60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/>
      <c r="CD39" s="61"/>
      <c r="CE39" s="61"/>
      <c r="CF39" s="61"/>
      <c r="CG39" s="61"/>
      <c r="CH39" s="61"/>
      <c r="CI39" s="61"/>
      <c r="CJ39" s="61"/>
      <c r="CK39" s="61"/>
      <c r="CL39" s="61"/>
      <c r="CM39" s="61"/>
      <c r="CN39" s="61"/>
      <c r="CO39" s="61"/>
      <c r="CP39" s="61"/>
      <c r="CQ39" s="61"/>
      <c r="CR39" s="61"/>
      <c r="CS39" s="61"/>
      <c r="CT39" s="61"/>
      <c r="CU39" s="61"/>
      <c r="CV39" s="61"/>
      <c r="CW39" s="61"/>
      <c r="CX39" s="61"/>
      <c r="CY39" s="61"/>
      <c r="CZ39" s="61"/>
      <c r="DA39" s="61"/>
      <c r="DB39" s="61"/>
      <c r="DC39" s="61"/>
      <c r="DD39" s="61"/>
      <c r="DE39" s="61"/>
      <c r="DF39" s="61"/>
      <c r="DG39" s="61"/>
      <c r="DH39" s="61"/>
      <c r="DI39" s="61"/>
      <c r="DJ39" s="61"/>
      <c r="DK39" s="61"/>
      <c r="DL39" s="61"/>
      <c r="DM39" s="61"/>
      <c r="DN39" s="61"/>
      <c r="DO39" s="61"/>
      <c r="DP39" s="61"/>
      <c r="DQ39" s="61"/>
      <c r="DR39" s="61"/>
      <c r="DS39" s="61"/>
      <c r="DT39" s="61"/>
      <c r="DU39" s="61"/>
      <c r="DV39" s="61"/>
      <c r="DW39" s="61"/>
      <c r="DX39" s="61"/>
      <c r="DY39" s="61"/>
      <c r="DZ39" s="61"/>
      <c r="EA39" s="61"/>
      <c r="EB39" s="61"/>
      <c r="EC39" s="61"/>
      <c r="ED39" s="61"/>
      <c r="EE39" s="61"/>
      <c r="EF39" s="61"/>
      <c r="EG39" s="61"/>
      <c r="EH39" s="61"/>
      <c r="EI39" s="61"/>
      <c r="EJ39" s="61"/>
      <c r="EK39" s="61"/>
      <c r="EL39" s="61"/>
      <c r="EM39" s="61"/>
      <c r="EN39" s="61"/>
      <c r="EO39" s="61"/>
      <c r="EP39" s="61"/>
      <c r="EQ39" s="61"/>
      <c r="ER39" s="61"/>
      <c r="ES39" s="61"/>
      <c r="ET39" s="61"/>
      <c r="EU39" s="61"/>
      <c r="EV39" s="61"/>
      <c r="EW39" s="61"/>
      <c r="EX39" s="61"/>
      <c r="EY39" s="61"/>
      <c r="EZ39" s="61"/>
      <c r="FA39" s="61"/>
      <c r="FB39" s="61"/>
      <c r="FC39" s="61"/>
      <c r="FD39" s="61"/>
      <c r="FE39" s="61"/>
      <c r="FF39" s="61"/>
      <c r="FG39" s="61"/>
      <c r="FH39" s="61"/>
      <c r="FI39" s="61"/>
      <c r="FJ39" s="61"/>
      <c r="FK39" s="61"/>
      <c r="FL39" s="61"/>
      <c r="FM39" s="61"/>
      <c r="FN39" s="61"/>
      <c r="FO39" s="61"/>
      <c r="FP39" s="61"/>
      <c r="FQ39" s="61"/>
      <c r="FR39" s="61"/>
      <c r="FS39" s="61"/>
      <c r="FT39" s="61"/>
      <c r="FU39" s="61"/>
      <c r="FV39" s="61"/>
      <c r="FW39" s="61"/>
      <c r="FX39" s="61"/>
      <c r="FY39" s="61"/>
      <c r="FZ39" s="61"/>
      <c r="GA39" s="61"/>
      <c r="GB39" s="61"/>
      <c r="GC39" s="61"/>
      <c r="GD39" s="61"/>
      <c r="GE39" s="61"/>
      <c r="GF39" s="61"/>
      <c r="GG39" s="61"/>
      <c r="GH39" s="61"/>
      <c r="GI39" s="61"/>
      <c r="GJ39" s="61"/>
      <c r="GK39" s="61"/>
      <c r="GL39" s="61"/>
      <c r="GM39" s="61"/>
      <c r="GN39" s="61"/>
      <c r="GO39" s="61"/>
      <c r="GP39" s="61"/>
      <c r="GQ39" s="61"/>
      <c r="GR39" s="61"/>
      <c r="GS39" s="61"/>
      <c r="GT39" s="61"/>
      <c r="GU39" s="61"/>
      <c r="GV39" s="61"/>
      <c r="GW39" s="61"/>
      <c r="GX39" s="61"/>
      <c r="GY39" s="61"/>
      <c r="GZ39" s="61"/>
      <c r="HA39" s="61"/>
      <c r="HB39" s="61"/>
      <c r="HC39" s="61"/>
    </row>
    <row r="40" spans="1:211" s="49" customFormat="1" x14ac:dyDescent="0.2">
      <c r="A40" s="50"/>
      <c r="B40" s="50"/>
      <c r="C40" s="50"/>
      <c r="D40" s="50"/>
      <c r="E40" s="50"/>
      <c r="F40" s="50"/>
      <c r="G40" s="50"/>
      <c r="H40" s="50"/>
      <c r="I40" s="51" t="s">
        <v>105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60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</row>
    <row r="41" spans="1:211" ht="15.75" customHeight="1" x14ac:dyDescent="0.25">
      <c r="A41" s="50"/>
      <c r="B41" s="50"/>
      <c r="C41" s="50"/>
      <c r="D41" s="50"/>
      <c r="E41" s="50"/>
      <c r="F41" s="50"/>
      <c r="G41" s="50"/>
      <c r="H41" s="50"/>
      <c r="I41" s="56" t="s">
        <v>106</v>
      </c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60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  <c r="DL41" s="61"/>
      <c r="DM41" s="61"/>
      <c r="DN41" s="61"/>
      <c r="DO41" s="61"/>
      <c r="DP41" s="61"/>
      <c r="DQ41" s="61"/>
      <c r="DR41" s="61"/>
      <c r="DS41" s="61"/>
      <c r="DT41" s="61"/>
      <c r="DU41" s="61"/>
      <c r="DV41" s="61"/>
      <c r="DW41" s="61"/>
      <c r="DX41" s="61"/>
      <c r="DY41" s="61"/>
      <c r="DZ41" s="61"/>
      <c r="EA41" s="61"/>
      <c r="EB41" s="61"/>
      <c r="EC41" s="61"/>
      <c r="ED41" s="61"/>
      <c r="EE41" s="61"/>
      <c r="EF41" s="61"/>
      <c r="EG41" s="61"/>
      <c r="EH41" s="61"/>
      <c r="EI41" s="61"/>
      <c r="EJ41" s="61"/>
      <c r="EK41" s="61"/>
      <c r="EL41" s="61"/>
      <c r="EM41" s="61"/>
      <c r="EN41" s="61"/>
      <c r="EO41" s="61"/>
      <c r="EP41" s="61"/>
      <c r="EQ41" s="61"/>
      <c r="ER41" s="61"/>
      <c r="ES41" s="61"/>
      <c r="ET41" s="61"/>
      <c r="EU41" s="61"/>
      <c r="EV41" s="61"/>
      <c r="EW41" s="61"/>
      <c r="EX41" s="61"/>
      <c r="EY41" s="61"/>
      <c r="EZ41" s="61"/>
      <c r="FA41" s="61"/>
      <c r="FB41" s="61"/>
      <c r="FC41" s="61"/>
      <c r="FD41" s="61"/>
      <c r="FE41" s="61"/>
      <c r="FF41" s="61"/>
      <c r="FG41" s="61"/>
      <c r="FH41" s="61"/>
      <c r="FI41" s="61"/>
      <c r="FJ41" s="61"/>
      <c r="FK41" s="61"/>
      <c r="FL41" s="61"/>
      <c r="FM41" s="61"/>
      <c r="FN41" s="61"/>
      <c r="FO41" s="61"/>
      <c r="FP41" s="61"/>
      <c r="FQ41" s="61"/>
      <c r="FR41" s="61"/>
      <c r="FS41" s="61"/>
      <c r="FT41" s="61"/>
      <c r="FU41" s="61"/>
      <c r="FV41" s="61"/>
      <c r="FW41" s="61"/>
      <c r="FX41" s="61"/>
      <c r="FY41" s="61"/>
      <c r="FZ41" s="61"/>
      <c r="GA41" s="61"/>
      <c r="GB41" s="61"/>
      <c r="GC41" s="61"/>
      <c r="GD41" s="61"/>
      <c r="GE41" s="61"/>
      <c r="GF41" s="61"/>
      <c r="GG41" s="61"/>
      <c r="GH41" s="61"/>
      <c r="GI41" s="61"/>
      <c r="GJ41" s="61"/>
      <c r="GK41" s="61"/>
      <c r="GL41" s="61"/>
      <c r="GM41" s="61"/>
      <c r="GN41" s="61"/>
      <c r="GO41" s="61"/>
      <c r="GP41" s="61"/>
      <c r="GQ41" s="61"/>
      <c r="GR41" s="61"/>
      <c r="GS41" s="61"/>
      <c r="GT41" s="61"/>
      <c r="GU41" s="61"/>
      <c r="GV41" s="61"/>
      <c r="GW41" s="61"/>
      <c r="GX41" s="61"/>
      <c r="GY41" s="61"/>
      <c r="GZ41" s="61"/>
      <c r="HA41" s="61"/>
      <c r="HB41" s="61"/>
      <c r="HC41" s="61"/>
    </row>
    <row r="42" spans="1:211" s="49" customFormat="1" ht="15.75" customHeight="1" x14ac:dyDescent="0.2">
      <c r="A42" s="50" t="s">
        <v>107</v>
      </c>
      <c r="B42" s="50"/>
      <c r="C42" s="50"/>
      <c r="D42" s="50"/>
      <c r="E42" s="50"/>
      <c r="F42" s="50"/>
      <c r="G42" s="50"/>
      <c r="H42" s="50"/>
      <c r="I42" s="51" t="s">
        <v>108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60" t="s">
        <v>109</v>
      </c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</row>
    <row r="43" spans="1:211" s="49" customFormat="1" x14ac:dyDescent="0.2">
      <c r="A43" s="50"/>
      <c r="B43" s="50"/>
      <c r="C43" s="50"/>
      <c r="D43" s="50"/>
      <c r="E43" s="50"/>
      <c r="F43" s="50"/>
      <c r="G43" s="50"/>
      <c r="H43" s="50"/>
      <c r="I43" s="51" t="s">
        <v>110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60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</row>
    <row r="44" spans="1:211" s="49" customFormat="1" ht="15.75" customHeight="1" x14ac:dyDescent="0.25">
      <c r="A44" s="50"/>
      <c r="B44" s="50"/>
      <c r="C44" s="50"/>
      <c r="D44" s="50"/>
      <c r="E44" s="50"/>
      <c r="F44" s="50"/>
      <c r="G44" s="50"/>
      <c r="H44" s="50"/>
      <c r="I44" s="56" t="s">
        <v>111</v>
      </c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62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</row>
    <row r="45" spans="1:211" s="49" customFormat="1" x14ac:dyDescent="0.2">
      <c r="A45" s="50" t="s">
        <v>112</v>
      </c>
      <c r="B45" s="50"/>
      <c r="C45" s="50"/>
      <c r="D45" s="50"/>
      <c r="E45" s="50"/>
      <c r="F45" s="50"/>
      <c r="G45" s="50"/>
      <c r="H45" s="50"/>
      <c r="I45" s="51" t="s">
        <v>113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0" t="s">
        <v>89</v>
      </c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5" t="s">
        <v>85</v>
      </c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 t="s">
        <v>85</v>
      </c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 t="s">
        <v>85</v>
      </c>
      <c r="CY45" s="55"/>
      <c r="CZ45" s="55"/>
      <c r="DA45" s="55"/>
      <c r="DB45" s="55"/>
      <c r="DC45" s="55"/>
      <c r="DD45" s="55"/>
      <c r="DE45" s="55"/>
      <c r="DF45" s="55"/>
      <c r="DG45" s="55"/>
      <c r="DH45" s="55"/>
      <c r="DI45" s="55"/>
      <c r="DJ45" s="55"/>
      <c r="DK45" s="55"/>
      <c r="DL45" s="55"/>
      <c r="DM45" s="55"/>
      <c r="DN45" s="55"/>
      <c r="DO45" s="55"/>
      <c r="DP45" s="55"/>
      <c r="DQ45" s="55"/>
      <c r="DR45" s="55"/>
      <c r="DS45" s="55"/>
      <c r="DT45" s="55" t="s">
        <v>85</v>
      </c>
      <c r="DU45" s="55"/>
      <c r="DV45" s="55"/>
      <c r="DW45" s="55"/>
      <c r="DX45" s="55"/>
      <c r="DY45" s="55"/>
      <c r="DZ45" s="55"/>
      <c r="EA45" s="55"/>
      <c r="EB45" s="55"/>
      <c r="EC45" s="55"/>
      <c r="ED45" s="55"/>
      <c r="EE45" s="55"/>
      <c r="EF45" s="55"/>
      <c r="EG45" s="55"/>
      <c r="EH45" s="55"/>
      <c r="EI45" s="55"/>
      <c r="EJ45" s="55"/>
      <c r="EK45" s="55"/>
      <c r="EL45" s="55"/>
      <c r="EM45" s="55"/>
      <c r="EN45" s="55"/>
      <c r="EO45" s="55"/>
      <c r="EP45" s="55" t="s">
        <v>85</v>
      </c>
      <c r="EQ45" s="55"/>
      <c r="ER45" s="55"/>
      <c r="ES45" s="55"/>
      <c r="ET45" s="55"/>
      <c r="EU45" s="55"/>
      <c r="EV45" s="55"/>
      <c r="EW45" s="55"/>
      <c r="EX45" s="55"/>
      <c r="EY45" s="55"/>
      <c r="EZ45" s="55"/>
      <c r="FA45" s="55"/>
      <c r="FB45" s="55"/>
      <c r="FC45" s="55"/>
      <c r="FD45" s="55"/>
      <c r="FE45" s="55"/>
      <c r="FF45" s="55"/>
      <c r="FG45" s="55"/>
      <c r="FH45" s="55"/>
      <c r="FI45" s="55"/>
      <c r="FJ45" s="55"/>
      <c r="FK45" s="55"/>
      <c r="FL45" s="55" t="s">
        <v>85</v>
      </c>
      <c r="FM45" s="55"/>
      <c r="FN45" s="55"/>
      <c r="FO45" s="55"/>
      <c r="FP45" s="55"/>
      <c r="FQ45" s="55"/>
      <c r="FR45" s="55"/>
      <c r="FS45" s="55"/>
      <c r="FT45" s="55"/>
      <c r="FU45" s="55"/>
      <c r="FV45" s="55"/>
      <c r="FW45" s="55"/>
      <c r="FX45" s="55"/>
      <c r="FY45" s="55"/>
      <c r="FZ45" s="55"/>
      <c r="GA45" s="55"/>
      <c r="GB45" s="55"/>
      <c r="GC45" s="55"/>
      <c r="GD45" s="55"/>
      <c r="GE45" s="55"/>
      <c r="GF45" s="55"/>
      <c r="GG45" s="55"/>
      <c r="GH45" s="55" t="s">
        <v>85</v>
      </c>
      <c r="GI45" s="55"/>
      <c r="GJ45" s="55"/>
      <c r="GK45" s="55"/>
      <c r="GL45" s="55"/>
      <c r="GM45" s="55"/>
      <c r="GN45" s="55"/>
      <c r="GO45" s="55"/>
      <c r="GP45" s="55"/>
      <c r="GQ45" s="55"/>
      <c r="GR45" s="55"/>
      <c r="GS45" s="55"/>
      <c r="GT45" s="55"/>
      <c r="GU45" s="55"/>
      <c r="GV45" s="55"/>
      <c r="GW45" s="55"/>
      <c r="GX45" s="55"/>
      <c r="GY45" s="55"/>
      <c r="GZ45" s="55"/>
      <c r="HA45" s="55"/>
      <c r="HB45" s="55"/>
      <c r="HC45" s="55"/>
    </row>
    <row r="46" spans="1:211" s="49" customFormat="1" x14ac:dyDescent="0.2">
      <c r="A46" s="50"/>
      <c r="B46" s="50"/>
      <c r="C46" s="50"/>
      <c r="D46" s="50"/>
      <c r="E46" s="50"/>
      <c r="F46" s="50"/>
      <c r="G46" s="50"/>
      <c r="H46" s="50"/>
      <c r="I46" s="51" t="s">
        <v>114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  <c r="CB46" s="55"/>
      <c r="CC46" s="55"/>
      <c r="CD46" s="55"/>
      <c r="CE46" s="55"/>
      <c r="CF46" s="55"/>
      <c r="CG46" s="55"/>
      <c r="CH46" s="55"/>
      <c r="CI46" s="55"/>
      <c r="CJ46" s="55"/>
      <c r="CK46" s="55"/>
      <c r="CL46" s="55"/>
      <c r="CM46" s="55"/>
      <c r="CN46" s="55"/>
      <c r="CO46" s="55"/>
      <c r="CP46" s="55"/>
      <c r="CQ46" s="55"/>
      <c r="CR46" s="55"/>
      <c r="CS46" s="55"/>
      <c r="CT46" s="55"/>
      <c r="CU46" s="55"/>
      <c r="CV46" s="55"/>
      <c r="CW46" s="55"/>
      <c r="CX46" s="55"/>
      <c r="CY46" s="55"/>
      <c r="CZ46" s="55"/>
      <c r="DA46" s="55"/>
      <c r="DB46" s="55"/>
      <c r="DC46" s="55"/>
      <c r="DD46" s="55"/>
      <c r="DE46" s="55"/>
      <c r="DF46" s="55"/>
      <c r="DG46" s="55"/>
      <c r="DH46" s="55"/>
      <c r="DI46" s="55"/>
      <c r="DJ46" s="55"/>
      <c r="DK46" s="55"/>
      <c r="DL46" s="55"/>
      <c r="DM46" s="55"/>
      <c r="DN46" s="55"/>
      <c r="DO46" s="55"/>
      <c r="DP46" s="55"/>
      <c r="DQ46" s="55"/>
      <c r="DR46" s="55"/>
      <c r="DS46" s="55"/>
      <c r="DT46" s="55"/>
      <c r="DU46" s="55"/>
      <c r="DV46" s="55"/>
      <c r="DW46" s="55"/>
      <c r="DX46" s="55"/>
      <c r="DY46" s="55"/>
      <c r="DZ46" s="55"/>
      <c r="EA46" s="55"/>
      <c r="EB46" s="55"/>
      <c r="EC46" s="55"/>
      <c r="ED46" s="55"/>
      <c r="EE46" s="55"/>
      <c r="EF46" s="55"/>
      <c r="EG46" s="55"/>
      <c r="EH46" s="55"/>
      <c r="EI46" s="55"/>
      <c r="EJ46" s="55"/>
      <c r="EK46" s="55"/>
      <c r="EL46" s="55"/>
      <c r="EM46" s="55"/>
      <c r="EN46" s="55"/>
      <c r="EO46" s="55"/>
      <c r="EP46" s="55"/>
      <c r="EQ46" s="55"/>
      <c r="ER46" s="55"/>
      <c r="ES46" s="55"/>
      <c r="ET46" s="55"/>
      <c r="EU46" s="55"/>
      <c r="EV46" s="55"/>
      <c r="EW46" s="55"/>
      <c r="EX46" s="55"/>
      <c r="EY46" s="55"/>
      <c r="EZ46" s="55"/>
      <c r="FA46" s="55"/>
      <c r="FB46" s="55"/>
      <c r="FC46" s="55"/>
      <c r="FD46" s="55"/>
      <c r="FE46" s="55"/>
      <c r="FF46" s="55"/>
      <c r="FG46" s="55"/>
      <c r="FH46" s="55"/>
      <c r="FI46" s="55"/>
      <c r="FJ46" s="55"/>
      <c r="FK46" s="55"/>
      <c r="FL46" s="55"/>
      <c r="FM46" s="55"/>
      <c r="FN46" s="55"/>
      <c r="FO46" s="55"/>
      <c r="FP46" s="55"/>
      <c r="FQ46" s="55"/>
      <c r="FR46" s="55"/>
      <c r="FS46" s="55"/>
      <c r="FT46" s="55"/>
      <c r="FU46" s="55"/>
      <c r="FV46" s="55"/>
      <c r="FW46" s="55"/>
      <c r="FX46" s="55"/>
      <c r="FY46" s="55"/>
      <c r="FZ46" s="55"/>
      <c r="GA46" s="55"/>
      <c r="GB46" s="55"/>
      <c r="GC46" s="55"/>
      <c r="GD46" s="55"/>
      <c r="GE46" s="55"/>
      <c r="GF46" s="55"/>
      <c r="GG46" s="55"/>
      <c r="GH46" s="55"/>
      <c r="GI46" s="55"/>
      <c r="GJ46" s="55"/>
      <c r="GK46" s="55"/>
      <c r="GL46" s="55"/>
      <c r="GM46" s="55"/>
      <c r="GN46" s="55"/>
      <c r="GO46" s="55"/>
      <c r="GP46" s="55"/>
      <c r="GQ46" s="55"/>
      <c r="GR46" s="55"/>
      <c r="GS46" s="55"/>
      <c r="GT46" s="55"/>
      <c r="GU46" s="55"/>
      <c r="GV46" s="55"/>
      <c r="GW46" s="55"/>
      <c r="GX46" s="55"/>
      <c r="GY46" s="55"/>
      <c r="GZ46" s="55"/>
      <c r="HA46" s="55"/>
      <c r="HB46" s="55"/>
      <c r="HC46" s="55"/>
    </row>
    <row r="47" spans="1:211" s="49" customFormat="1" x14ac:dyDescent="0.2">
      <c r="A47" s="50"/>
      <c r="B47" s="50"/>
      <c r="C47" s="50"/>
      <c r="D47" s="50"/>
      <c r="E47" s="50"/>
      <c r="F47" s="50"/>
      <c r="G47" s="50"/>
      <c r="H47" s="50"/>
      <c r="I47" s="51" t="s">
        <v>115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  <c r="CB47" s="55"/>
      <c r="CC47" s="55"/>
      <c r="CD47" s="55"/>
      <c r="CE47" s="55"/>
      <c r="CF47" s="55"/>
      <c r="CG47" s="55"/>
      <c r="CH47" s="55"/>
      <c r="CI47" s="55"/>
      <c r="CJ47" s="55"/>
      <c r="CK47" s="55"/>
      <c r="CL47" s="55"/>
      <c r="CM47" s="55"/>
      <c r="CN47" s="55"/>
      <c r="CO47" s="55"/>
      <c r="CP47" s="55"/>
      <c r="CQ47" s="55"/>
      <c r="CR47" s="55"/>
      <c r="CS47" s="55"/>
      <c r="CT47" s="55"/>
      <c r="CU47" s="55"/>
      <c r="CV47" s="55"/>
      <c r="CW47" s="55"/>
      <c r="CX47" s="55"/>
      <c r="CY47" s="55"/>
      <c r="CZ47" s="55"/>
      <c r="DA47" s="55"/>
      <c r="DB47" s="55"/>
      <c r="DC47" s="55"/>
      <c r="DD47" s="55"/>
      <c r="DE47" s="55"/>
      <c r="DF47" s="55"/>
      <c r="DG47" s="55"/>
      <c r="DH47" s="55"/>
      <c r="DI47" s="55"/>
      <c r="DJ47" s="55"/>
      <c r="DK47" s="55"/>
      <c r="DL47" s="55"/>
      <c r="DM47" s="55"/>
      <c r="DN47" s="55"/>
      <c r="DO47" s="55"/>
      <c r="DP47" s="55"/>
      <c r="DQ47" s="55"/>
      <c r="DR47" s="55"/>
      <c r="DS47" s="55"/>
      <c r="DT47" s="55"/>
      <c r="DU47" s="55"/>
      <c r="DV47" s="55"/>
      <c r="DW47" s="55"/>
      <c r="DX47" s="55"/>
      <c r="DY47" s="55"/>
      <c r="DZ47" s="55"/>
      <c r="EA47" s="55"/>
      <c r="EB47" s="55"/>
      <c r="EC47" s="55"/>
      <c r="ED47" s="55"/>
      <c r="EE47" s="55"/>
      <c r="EF47" s="55"/>
      <c r="EG47" s="55"/>
      <c r="EH47" s="55"/>
      <c r="EI47" s="55"/>
      <c r="EJ47" s="55"/>
      <c r="EK47" s="55"/>
      <c r="EL47" s="55"/>
      <c r="EM47" s="55"/>
      <c r="EN47" s="55"/>
      <c r="EO47" s="55"/>
      <c r="EP47" s="55"/>
      <c r="EQ47" s="55"/>
      <c r="ER47" s="55"/>
      <c r="ES47" s="55"/>
      <c r="ET47" s="55"/>
      <c r="EU47" s="55"/>
      <c r="EV47" s="55"/>
      <c r="EW47" s="55"/>
      <c r="EX47" s="55"/>
      <c r="EY47" s="55"/>
      <c r="EZ47" s="55"/>
      <c r="FA47" s="55"/>
      <c r="FB47" s="55"/>
      <c r="FC47" s="55"/>
      <c r="FD47" s="55"/>
      <c r="FE47" s="55"/>
      <c r="FF47" s="55"/>
      <c r="FG47" s="55"/>
      <c r="FH47" s="55"/>
      <c r="FI47" s="55"/>
      <c r="FJ47" s="55"/>
      <c r="FK47" s="55"/>
      <c r="FL47" s="55"/>
      <c r="FM47" s="55"/>
      <c r="FN47" s="55"/>
      <c r="FO47" s="55"/>
      <c r="FP47" s="55"/>
      <c r="FQ47" s="55"/>
      <c r="FR47" s="55"/>
      <c r="FS47" s="55"/>
      <c r="FT47" s="55"/>
      <c r="FU47" s="55"/>
      <c r="FV47" s="55"/>
      <c r="FW47" s="55"/>
      <c r="FX47" s="55"/>
      <c r="FY47" s="55"/>
      <c r="FZ47" s="55"/>
      <c r="GA47" s="55"/>
      <c r="GB47" s="55"/>
      <c r="GC47" s="55"/>
      <c r="GD47" s="55"/>
      <c r="GE47" s="55"/>
      <c r="GF47" s="55"/>
      <c r="GG47" s="55"/>
      <c r="GH47" s="55"/>
      <c r="GI47" s="55"/>
      <c r="GJ47" s="55"/>
      <c r="GK47" s="55"/>
      <c r="GL47" s="55"/>
      <c r="GM47" s="55"/>
      <c r="GN47" s="55"/>
      <c r="GO47" s="55"/>
      <c r="GP47" s="55"/>
      <c r="GQ47" s="55"/>
      <c r="GR47" s="55"/>
      <c r="GS47" s="55"/>
      <c r="GT47" s="55"/>
      <c r="GU47" s="55"/>
      <c r="GV47" s="55"/>
      <c r="GW47" s="55"/>
      <c r="GX47" s="55"/>
      <c r="GY47" s="55"/>
      <c r="GZ47" s="55"/>
      <c r="HA47" s="55"/>
      <c r="HB47" s="55"/>
      <c r="HC47" s="55"/>
    </row>
    <row r="48" spans="1:211" s="49" customFormat="1" ht="15.75" customHeight="1" x14ac:dyDescent="0.25">
      <c r="A48" s="50"/>
      <c r="B48" s="50"/>
      <c r="C48" s="50"/>
      <c r="D48" s="50"/>
      <c r="E48" s="50"/>
      <c r="F48" s="50"/>
      <c r="G48" s="50"/>
      <c r="H48" s="50"/>
      <c r="I48" s="56" t="s">
        <v>116</v>
      </c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55"/>
      <c r="CZ48" s="55"/>
      <c r="DA48" s="55"/>
      <c r="DB48" s="55"/>
      <c r="DC48" s="55"/>
      <c r="DD48" s="55"/>
      <c r="DE48" s="55"/>
      <c r="DF48" s="55"/>
      <c r="DG48" s="55"/>
      <c r="DH48" s="55"/>
      <c r="DI48" s="55"/>
      <c r="DJ48" s="55"/>
      <c r="DK48" s="55"/>
      <c r="DL48" s="55"/>
      <c r="DM48" s="55"/>
      <c r="DN48" s="55"/>
      <c r="DO48" s="55"/>
      <c r="DP48" s="55"/>
      <c r="DQ48" s="55"/>
      <c r="DR48" s="55"/>
      <c r="DS48" s="55"/>
      <c r="DT48" s="55"/>
      <c r="DU48" s="55"/>
      <c r="DV48" s="55"/>
      <c r="DW48" s="55"/>
      <c r="DX48" s="55"/>
      <c r="DY48" s="55"/>
      <c r="DZ48" s="55"/>
      <c r="EA48" s="55"/>
      <c r="EB48" s="55"/>
      <c r="EC48" s="55"/>
      <c r="ED48" s="55"/>
      <c r="EE48" s="55"/>
      <c r="EF48" s="55"/>
      <c r="EG48" s="55"/>
      <c r="EH48" s="55"/>
      <c r="EI48" s="55"/>
      <c r="EJ48" s="55"/>
      <c r="EK48" s="55"/>
      <c r="EL48" s="55"/>
      <c r="EM48" s="55"/>
      <c r="EN48" s="55"/>
      <c r="EO48" s="55"/>
      <c r="EP48" s="55"/>
      <c r="EQ48" s="55"/>
      <c r="ER48" s="55"/>
      <c r="ES48" s="55"/>
      <c r="ET48" s="55"/>
      <c r="EU48" s="55"/>
      <c r="EV48" s="55"/>
      <c r="EW48" s="55"/>
      <c r="EX48" s="55"/>
      <c r="EY48" s="55"/>
      <c r="EZ48" s="55"/>
      <c r="FA48" s="55"/>
      <c r="FB48" s="55"/>
      <c r="FC48" s="55"/>
      <c r="FD48" s="55"/>
      <c r="FE48" s="55"/>
      <c r="FF48" s="55"/>
      <c r="FG48" s="55"/>
      <c r="FH48" s="55"/>
      <c r="FI48" s="55"/>
      <c r="FJ48" s="55"/>
      <c r="FK48" s="55"/>
      <c r="FL48" s="55"/>
      <c r="FM48" s="55"/>
      <c r="FN48" s="55"/>
      <c r="FO48" s="55"/>
      <c r="FP48" s="55"/>
      <c r="FQ48" s="55"/>
      <c r="FR48" s="55"/>
      <c r="FS48" s="55"/>
      <c r="FT48" s="55"/>
      <c r="FU48" s="55"/>
      <c r="FV48" s="55"/>
      <c r="FW48" s="55"/>
      <c r="FX48" s="55"/>
      <c r="FY48" s="55"/>
      <c r="FZ48" s="55"/>
      <c r="GA48" s="55"/>
      <c r="GB48" s="55"/>
      <c r="GC48" s="55"/>
      <c r="GD48" s="55"/>
      <c r="GE48" s="55"/>
      <c r="GF48" s="55"/>
      <c r="GG48" s="55"/>
      <c r="GH48" s="55"/>
      <c r="GI48" s="55"/>
      <c r="GJ48" s="55"/>
      <c r="GK48" s="55"/>
      <c r="GL48" s="55"/>
      <c r="GM48" s="55"/>
      <c r="GN48" s="55"/>
      <c r="GO48" s="55"/>
      <c r="GP48" s="55"/>
      <c r="GQ48" s="55"/>
      <c r="GR48" s="55"/>
      <c r="GS48" s="55"/>
      <c r="GT48" s="55"/>
      <c r="GU48" s="55"/>
      <c r="GV48" s="55"/>
      <c r="GW48" s="55"/>
      <c r="GX48" s="55"/>
      <c r="GY48" s="55"/>
      <c r="GZ48" s="55"/>
      <c r="HA48" s="55"/>
      <c r="HB48" s="55"/>
      <c r="HC48" s="55"/>
    </row>
    <row r="49" spans="1:211" s="49" customFormat="1" x14ac:dyDescent="0.2">
      <c r="A49" s="50" t="s">
        <v>117</v>
      </c>
      <c r="B49" s="50"/>
      <c r="C49" s="50"/>
      <c r="D49" s="50"/>
      <c r="E49" s="50"/>
      <c r="F49" s="50"/>
      <c r="G49" s="50"/>
      <c r="H49" s="50"/>
      <c r="I49" s="51" t="s">
        <v>118</v>
      </c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5">
        <f>BF14</f>
        <v>238366.76000999997</v>
      </c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>
        <f>CB14</f>
        <v>227717.80340000003</v>
      </c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>
        <f>CX14</f>
        <v>347121.64861245168</v>
      </c>
      <c r="CY49" s="55"/>
      <c r="CZ49" s="55"/>
      <c r="DA49" s="55"/>
      <c r="DB49" s="55"/>
      <c r="DC49" s="55"/>
      <c r="DD49" s="55"/>
      <c r="DE49" s="55"/>
      <c r="DF49" s="55"/>
      <c r="DG49" s="55"/>
      <c r="DH49" s="55"/>
      <c r="DI49" s="55"/>
      <c r="DJ49" s="55"/>
      <c r="DK49" s="55"/>
      <c r="DL49" s="55"/>
      <c r="DM49" s="55"/>
      <c r="DN49" s="55"/>
      <c r="DO49" s="55"/>
      <c r="DP49" s="55"/>
      <c r="DQ49" s="55"/>
      <c r="DR49" s="55"/>
      <c r="DS49" s="55"/>
      <c r="DT49" s="55">
        <f>DT14</f>
        <v>332842.71707421605</v>
      </c>
      <c r="DU49" s="55"/>
      <c r="DV49" s="55"/>
      <c r="DW49" s="55"/>
      <c r="DX49" s="55"/>
      <c r="DY49" s="55"/>
      <c r="DZ49" s="55"/>
      <c r="EA49" s="55"/>
      <c r="EB49" s="55"/>
      <c r="EC49" s="55"/>
      <c r="ED49" s="55"/>
      <c r="EE49" s="55"/>
      <c r="EF49" s="55"/>
      <c r="EG49" s="55"/>
      <c r="EH49" s="55"/>
      <c r="EI49" s="55"/>
      <c r="EJ49" s="55"/>
      <c r="EK49" s="55"/>
      <c r="EL49" s="55"/>
      <c r="EM49" s="55"/>
      <c r="EN49" s="55"/>
      <c r="EO49" s="55"/>
      <c r="EP49" s="55">
        <f>EP14</f>
        <v>341867.58328509104</v>
      </c>
      <c r="EQ49" s="55"/>
      <c r="ER49" s="55"/>
      <c r="ES49" s="55"/>
      <c r="ET49" s="55"/>
      <c r="EU49" s="55"/>
      <c r="EV49" s="55"/>
      <c r="EW49" s="55"/>
      <c r="EX49" s="55"/>
      <c r="EY49" s="55"/>
      <c r="EZ49" s="55"/>
      <c r="FA49" s="55"/>
      <c r="FB49" s="55"/>
      <c r="FC49" s="55"/>
      <c r="FD49" s="55"/>
      <c r="FE49" s="55"/>
      <c r="FF49" s="55"/>
      <c r="FG49" s="55"/>
      <c r="FH49" s="55"/>
      <c r="FI49" s="55"/>
      <c r="FJ49" s="55"/>
      <c r="FK49" s="55"/>
      <c r="FL49" s="55">
        <f>FL14</f>
        <v>350848.01775656117</v>
      </c>
      <c r="FM49" s="55"/>
      <c r="FN49" s="55"/>
      <c r="FO49" s="55"/>
      <c r="FP49" s="55"/>
      <c r="FQ49" s="55"/>
      <c r="FR49" s="55"/>
      <c r="FS49" s="55"/>
      <c r="FT49" s="55"/>
      <c r="FU49" s="55"/>
      <c r="FV49" s="55"/>
      <c r="FW49" s="55"/>
      <c r="FX49" s="55"/>
      <c r="FY49" s="55"/>
      <c r="FZ49" s="55"/>
      <c r="GA49" s="55"/>
      <c r="GB49" s="55"/>
      <c r="GC49" s="55"/>
      <c r="GD49" s="55"/>
      <c r="GE49" s="55"/>
      <c r="GF49" s="55"/>
      <c r="GG49" s="55"/>
      <c r="GH49" s="55">
        <f>GH14</f>
        <v>358489.44071842742</v>
      </c>
      <c r="GI49" s="55"/>
      <c r="GJ49" s="55"/>
      <c r="GK49" s="55"/>
      <c r="GL49" s="55"/>
      <c r="GM49" s="55"/>
      <c r="GN49" s="55"/>
      <c r="GO49" s="55"/>
      <c r="GP49" s="55"/>
      <c r="GQ49" s="55"/>
      <c r="GR49" s="55"/>
      <c r="GS49" s="55"/>
      <c r="GT49" s="55"/>
      <c r="GU49" s="55"/>
      <c r="GV49" s="55"/>
      <c r="GW49" s="55"/>
      <c r="GX49" s="55"/>
      <c r="GY49" s="55"/>
      <c r="GZ49" s="55"/>
      <c r="HA49" s="55"/>
      <c r="HB49" s="55"/>
      <c r="HC49" s="55"/>
    </row>
    <row r="50" spans="1:211" s="49" customFormat="1" x14ac:dyDescent="0.2">
      <c r="A50" s="50"/>
      <c r="B50" s="50"/>
      <c r="C50" s="50"/>
      <c r="D50" s="50"/>
      <c r="E50" s="50"/>
      <c r="F50" s="50"/>
      <c r="G50" s="50"/>
      <c r="H50" s="50"/>
      <c r="I50" s="51" t="s">
        <v>119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  <c r="CU50" s="55"/>
      <c r="CV50" s="55"/>
      <c r="CW50" s="55"/>
      <c r="CX50" s="55"/>
      <c r="CY50" s="55"/>
      <c r="CZ50" s="55"/>
      <c r="DA50" s="55"/>
      <c r="DB50" s="55"/>
      <c r="DC50" s="55"/>
      <c r="DD50" s="55"/>
      <c r="DE50" s="55"/>
      <c r="DF50" s="55"/>
      <c r="DG50" s="55"/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/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55"/>
      <c r="EF50" s="55"/>
      <c r="EG50" s="55"/>
      <c r="EH50" s="55"/>
      <c r="EI50" s="55"/>
      <c r="EJ50" s="55"/>
      <c r="EK50" s="55"/>
      <c r="EL50" s="55"/>
      <c r="EM50" s="55"/>
      <c r="EN50" s="55"/>
      <c r="EO50" s="55"/>
      <c r="EP50" s="55"/>
      <c r="EQ50" s="55"/>
      <c r="ER50" s="55"/>
      <c r="ES50" s="55"/>
      <c r="ET50" s="55"/>
      <c r="EU50" s="55"/>
      <c r="EV50" s="55"/>
      <c r="EW50" s="55"/>
      <c r="EX50" s="55"/>
      <c r="EY50" s="55"/>
      <c r="EZ50" s="55"/>
      <c r="FA50" s="55"/>
      <c r="FB50" s="55"/>
      <c r="FC50" s="55"/>
      <c r="FD50" s="55"/>
      <c r="FE50" s="55"/>
      <c r="FF50" s="55"/>
      <c r="FG50" s="55"/>
      <c r="FH50" s="55"/>
      <c r="FI50" s="55"/>
      <c r="FJ50" s="55"/>
      <c r="FK50" s="55"/>
      <c r="FL50" s="55"/>
      <c r="FM50" s="55"/>
      <c r="FN50" s="55"/>
      <c r="FO50" s="55"/>
      <c r="FP50" s="55"/>
      <c r="FQ50" s="55"/>
      <c r="FR50" s="55"/>
      <c r="FS50" s="55"/>
      <c r="FT50" s="55"/>
      <c r="FU50" s="55"/>
      <c r="FV50" s="55"/>
      <c r="FW50" s="55"/>
      <c r="FX50" s="55"/>
      <c r="FY50" s="55"/>
      <c r="FZ50" s="55"/>
      <c r="GA50" s="55"/>
      <c r="GB50" s="55"/>
      <c r="GC50" s="55"/>
      <c r="GD50" s="55"/>
      <c r="GE50" s="55"/>
      <c r="GF50" s="55"/>
      <c r="GG50" s="55"/>
      <c r="GH50" s="55"/>
      <c r="GI50" s="55"/>
      <c r="GJ50" s="55"/>
      <c r="GK50" s="55"/>
      <c r="GL50" s="55"/>
      <c r="GM50" s="55"/>
      <c r="GN50" s="55"/>
      <c r="GO50" s="55"/>
      <c r="GP50" s="55"/>
      <c r="GQ50" s="55"/>
      <c r="GR50" s="55"/>
      <c r="GS50" s="55"/>
      <c r="GT50" s="55"/>
      <c r="GU50" s="55"/>
      <c r="GV50" s="55"/>
      <c r="GW50" s="55"/>
      <c r="GX50" s="55"/>
      <c r="GY50" s="55"/>
      <c r="GZ50" s="55"/>
      <c r="HA50" s="55"/>
      <c r="HB50" s="55"/>
      <c r="HC50" s="55"/>
    </row>
    <row r="51" spans="1:211" s="49" customFormat="1" x14ac:dyDescent="0.2">
      <c r="A51" s="50"/>
      <c r="B51" s="50"/>
      <c r="C51" s="50"/>
      <c r="D51" s="50"/>
      <c r="E51" s="50"/>
      <c r="F51" s="50"/>
      <c r="G51" s="50"/>
      <c r="H51" s="50"/>
      <c r="I51" s="51" t="s">
        <v>120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/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5"/>
      <c r="FK51" s="55"/>
      <c r="FL51" s="55"/>
      <c r="FM51" s="55"/>
      <c r="FN51" s="55"/>
      <c r="FO51" s="55"/>
      <c r="FP51" s="55"/>
      <c r="FQ51" s="55"/>
      <c r="FR51" s="55"/>
      <c r="FS51" s="55"/>
      <c r="FT51" s="55"/>
      <c r="FU51" s="55"/>
      <c r="FV51" s="55"/>
      <c r="FW51" s="55"/>
      <c r="FX51" s="55"/>
      <c r="FY51" s="55"/>
      <c r="FZ51" s="55"/>
      <c r="GA51" s="55"/>
      <c r="GB51" s="55"/>
      <c r="GC51" s="55"/>
      <c r="GD51" s="55"/>
      <c r="GE51" s="55"/>
      <c r="GF51" s="55"/>
      <c r="GG51" s="55"/>
      <c r="GH51" s="55"/>
      <c r="GI51" s="55"/>
      <c r="GJ51" s="55"/>
      <c r="GK51" s="55"/>
      <c r="GL51" s="55"/>
      <c r="GM51" s="55"/>
      <c r="GN51" s="55"/>
      <c r="GO51" s="55"/>
      <c r="GP51" s="55"/>
      <c r="GQ51" s="55"/>
      <c r="GR51" s="55"/>
      <c r="GS51" s="55"/>
      <c r="GT51" s="55"/>
      <c r="GU51" s="55"/>
      <c r="GV51" s="55"/>
      <c r="GW51" s="55"/>
      <c r="GX51" s="55"/>
      <c r="GY51" s="55"/>
      <c r="GZ51" s="55"/>
      <c r="HA51" s="55"/>
      <c r="HB51" s="55"/>
      <c r="HC51" s="55"/>
    </row>
    <row r="52" spans="1:211" s="49" customFormat="1" x14ac:dyDescent="0.2">
      <c r="A52" s="50" t="s">
        <v>121</v>
      </c>
      <c r="B52" s="50"/>
      <c r="C52" s="50"/>
      <c r="D52" s="50"/>
      <c r="E52" s="50"/>
      <c r="F52" s="50"/>
      <c r="G52" s="50"/>
      <c r="H52" s="50"/>
      <c r="I52" s="51" t="s">
        <v>122</v>
      </c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0" t="s">
        <v>62</v>
      </c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5">
        <f>'[1]Таблица РЭК'!V121</f>
        <v>148553.82897352311</v>
      </c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>
        <v>86148.71</v>
      </c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>
        <f>'[1]Таблица РЭК'!Y121</f>
        <v>169608.8574622359</v>
      </c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>
        <f>'[1]Таблица РЭК'!Z121</f>
        <v>173084.72640563169</v>
      </c>
      <c r="DU52" s="55"/>
      <c r="DV52" s="55"/>
      <c r="DW52" s="55"/>
      <c r="DX52" s="55"/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/>
      <c r="EL52" s="55"/>
      <c r="EM52" s="55"/>
      <c r="EN52" s="55"/>
      <c r="EO52" s="55"/>
      <c r="EP52" s="55">
        <f>'[1]Таблица РЭК'!AA121</f>
        <v>175535.5918041218</v>
      </c>
      <c r="EQ52" s="55"/>
      <c r="ER52" s="55"/>
      <c r="ES52" s="55"/>
      <c r="ET52" s="55"/>
      <c r="EU52" s="55"/>
      <c r="EV52" s="55"/>
      <c r="EW52" s="55"/>
      <c r="EX52" s="55"/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5"/>
      <c r="FK52" s="55"/>
      <c r="FL52" s="55">
        <f>'[1]Таблица РЭК'!AB121</f>
        <v>178178.00927298778</v>
      </c>
      <c r="FM52" s="55"/>
      <c r="FN52" s="55"/>
      <c r="FO52" s="55"/>
      <c r="FP52" s="55"/>
      <c r="FQ52" s="55"/>
      <c r="FR52" s="55"/>
      <c r="FS52" s="55"/>
      <c r="FT52" s="55"/>
      <c r="FU52" s="55"/>
      <c r="FV52" s="55"/>
      <c r="FW52" s="55"/>
      <c r="FX52" s="55"/>
      <c r="FY52" s="55"/>
      <c r="FZ52" s="55"/>
      <c r="GA52" s="55"/>
      <c r="GB52" s="55"/>
      <c r="GC52" s="55"/>
      <c r="GD52" s="55"/>
      <c r="GE52" s="55"/>
      <c r="GF52" s="55"/>
      <c r="GG52" s="55"/>
      <c r="GH52" s="55">
        <f>'[1]Таблица РЭК'!AC121</f>
        <v>179625.5502213556</v>
      </c>
      <c r="GI52" s="55"/>
      <c r="GJ52" s="55"/>
      <c r="GK52" s="55"/>
      <c r="GL52" s="55"/>
      <c r="GM52" s="55"/>
      <c r="GN52" s="55"/>
      <c r="GO52" s="55"/>
      <c r="GP52" s="55"/>
      <c r="GQ52" s="55"/>
      <c r="GR52" s="55"/>
      <c r="GS52" s="55"/>
      <c r="GT52" s="55"/>
      <c r="GU52" s="55"/>
      <c r="GV52" s="55"/>
      <c r="GW52" s="55"/>
      <c r="GX52" s="55"/>
      <c r="GY52" s="55"/>
      <c r="GZ52" s="55"/>
      <c r="HA52" s="55"/>
      <c r="HB52" s="55"/>
      <c r="HC52" s="55"/>
    </row>
    <row r="53" spans="1:211" s="49" customFormat="1" ht="15.75" customHeight="1" x14ac:dyDescent="0.25">
      <c r="A53" s="50"/>
      <c r="B53" s="50"/>
      <c r="C53" s="50"/>
      <c r="D53" s="50"/>
      <c r="E53" s="50"/>
      <c r="F53" s="50"/>
      <c r="G53" s="50"/>
      <c r="H53" s="50"/>
      <c r="I53" s="56" t="s">
        <v>123</v>
      </c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5"/>
      <c r="DZ53" s="55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55"/>
      <c r="FM53" s="55"/>
      <c r="FN53" s="55"/>
      <c r="FO53" s="55"/>
      <c r="FP53" s="55"/>
      <c r="FQ53" s="55"/>
      <c r="FR53" s="55"/>
      <c r="FS53" s="55"/>
      <c r="FT53" s="55"/>
      <c r="FU53" s="55"/>
      <c r="FV53" s="55"/>
      <c r="FW53" s="55"/>
      <c r="FX53" s="55"/>
      <c r="FY53" s="55"/>
      <c r="FZ53" s="55"/>
      <c r="GA53" s="55"/>
      <c r="GB53" s="55"/>
      <c r="GC53" s="55"/>
      <c r="GD53" s="55"/>
      <c r="GE53" s="55"/>
      <c r="GF53" s="55"/>
      <c r="GG53" s="55"/>
      <c r="GH53" s="55"/>
      <c r="GI53" s="55"/>
      <c r="GJ53" s="55"/>
      <c r="GK53" s="55"/>
      <c r="GL53" s="55"/>
      <c r="GM53" s="55"/>
      <c r="GN53" s="55"/>
      <c r="GO53" s="55"/>
      <c r="GP53" s="55"/>
      <c r="GQ53" s="55"/>
      <c r="GR53" s="55"/>
      <c r="GS53" s="55"/>
      <c r="GT53" s="55"/>
      <c r="GU53" s="55"/>
      <c r="GV53" s="55"/>
      <c r="GW53" s="55"/>
      <c r="GX53" s="55"/>
      <c r="GY53" s="55"/>
      <c r="GZ53" s="55"/>
      <c r="HA53" s="55"/>
      <c r="HB53" s="55"/>
      <c r="HC53" s="55"/>
    </row>
    <row r="54" spans="1:211" s="49" customFormat="1" ht="15.75" customHeight="1" x14ac:dyDescent="0.25">
      <c r="A54" s="50"/>
      <c r="B54" s="50"/>
      <c r="C54" s="50"/>
      <c r="D54" s="50"/>
      <c r="E54" s="50"/>
      <c r="F54" s="50"/>
      <c r="G54" s="50"/>
      <c r="H54" s="50"/>
      <c r="I54" s="56" t="s">
        <v>124</v>
      </c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  <c r="DM54" s="55"/>
      <c r="DN54" s="55"/>
      <c r="DO54" s="55"/>
      <c r="DP54" s="55"/>
      <c r="DQ54" s="55"/>
      <c r="DR54" s="55"/>
      <c r="DS54" s="55"/>
      <c r="DT54" s="55"/>
      <c r="DU54" s="55"/>
      <c r="DV54" s="55"/>
      <c r="DW54" s="55"/>
      <c r="DX54" s="55"/>
      <c r="DY54" s="55"/>
      <c r="DZ54" s="55"/>
      <c r="EA54" s="55"/>
      <c r="EB54" s="55"/>
      <c r="EC54" s="55"/>
      <c r="ED54" s="55"/>
      <c r="EE54" s="55"/>
      <c r="EF54" s="55"/>
      <c r="EG54" s="55"/>
      <c r="EH54" s="55"/>
      <c r="EI54" s="55"/>
      <c r="EJ54" s="55"/>
      <c r="EK54" s="55"/>
      <c r="EL54" s="55"/>
      <c r="EM54" s="55"/>
      <c r="EN54" s="55"/>
      <c r="EO54" s="55"/>
      <c r="EP54" s="55"/>
      <c r="EQ54" s="55"/>
      <c r="ER54" s="55"/>
      <c r="ES54" s="55"/>
      <c r="ET54" s="55"/>
      <c r="EU54" s="55"/>
      <c r="EV54" s="55"/>
      <c r="EW54" s="55"/>
      <c r="EX54" s="55"/>
      <c r="EY54" s="55"/>
      <c r="EZ54" s="55"/>
      <c r="FA54" s="55"/>
      <c r="FB54" s="55"/>
      <c r="FC54" s="55"/>
      <c r="FD54" s="55"/>
      <c r="FE54" s="55"/>
      <c r="FF54" s="55"/>
      <c r="FG54" s="55"/>
      <c r="FH54" s="55"/>
      <c r="FI54" s="55"/>
      <c r="FJ54" s="55"/>
      <c r="FK54" s="55"/>
      <c r="FL54" s="55"/>
      <c r="FM54" s="55"/>
      <c r="FN54" s="55"/>
      <c r="FO54" s="55"/>
      <c r="FP54" s="55"/>
      <c r="FQ54" s="55"/>
      <c r="FR54" s="55"/>
      <c r="FS54" s="55"/>
      <c r="FT54" s="55"/>
      <c r="FU54" s="55"/>
      <c r="FV54" s="55"/>
      <c r="FW54" s="55"/>
      <c r="FX54" s="55"/>
      <c r="FY54" s="55"/>
      <c r="FZ54" s="55"/>
      <c r="GA54" s="55"/>
      <c r="GB54" s="55"/>
      <c r="GC54" s="55"/>
      <c r="GD54" s="55"/>
      <c r="GE54" s="55"/>
      <c r="GF54" s="55"/>
      <c r="GG54" s="55"/>
      <c r="GH54" s="55"/>
      <c r="GI54" s="55"/>
      <c r="GJ54" s="55"/>
      <c r="GK54" s="55"/>
      <c r="GL54" s="55"/>
      <c r="GM54" s="55"/>
      <c r="GN54" s="55"/>
      <c r="GO54" s="55"/>
      <c r="GP54" s="55"/>
      <c r="GQ54" s="55"/>
      <c r="GR54" s="55"/>
      <c r="GS54" s="55"/>
      <c r="GT54" s="55"/>
      <c r="GU54" s="55"/>
      <c r="GV54" s="55"/>
      <c r="GW54" s="55"/>
      <c r="GX54" s="55"/>
      <c r="GY54" s="55"/>
      <c r="GZ54" s="55"/>
      <c r="HA54" s="55"/>
      <c r="HB54" s="55"/>
      <c r="HC54" s="55"/>
    </row>
    <row r="55" spans="1:211" s="49" customFormat="1" x14ac:dyDescent="0.2">
      <c r="A55" s="50"/>
      <c r="B55" s="50"/>
      <c r="C55" s="50"/>
      <c r="D55" s="50"/>
      <c r="E55" s="50"/>
      <c r="F55" s="50"/>
      <c r="G55" s="50"/>
      <c r="H55" s="50"/>
      <c r="I55" s="51" t="s">
        <v>125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  <c r="DM55" s="55"/>
      <c r="DN55" s="55"/>
      <c r="DO55" s="55"/>
      <c r="DP55" s="55"/>
      <c r="DQ55" s="55"/>
      <c r="DR55" s="55"/>
      <c r="DS55" s="55"/>
      <c r="DT55" s="55"/>
      <c r="DU55" s="55"/>
      <c r="DV55" s="55"/>
      <c r="DW55" s="55"/>
      <c r="DX55" s="55"/>
      <c r="DY55" s="55"/>
      <c r="DZ55" s="55"/>
      <c r="EA55" s="55"/>
      <c r="EB55" s="55"/>
      <c r="EC55" s="55"/>
      <c r="ED55" s="55"/>
      <c r="EE55" s="55"/>
      <c r="EF55" s="55"/>
      <c r="EG55" s="55"/>
      <c r="EH55" s="55"/>
      <c r="EI55" s="55"/>
      <c r="EJ55" s="55"/>
      <c r="EK55" s="55"/>
      <c r="EL55" s="55"/>
      <c r="EM55" s="55"/>
      <c r="EN55" s="55"/>
      <c r="EO55" s="55"/>
      <c r="EP55" s="55"/>
      <c r="EQ55" s="55"/>
      <c r="ER55" s="55"/>
      <c r="ES55" s="55"/>
      <c r="ET55" s="55"/>
      <c r="EU55" s="55"/>
      <c r="EV55" s="55"/>
      <c r="EW55" s="55"/>
      <c r="EX55" s="55"/>
      <c r="EY55" s="55"/>
      <c r="EZ55" s="55"/>
      <c r="FA55" s="55"/>
      <c r="FB55" s="55"/>
      <c r="FC55" s="55"/>
      <c r="FD55" s="55"/>
      <c r="FE55" s="55"/>
      <c r="FF55" s="55"/>
      <c r="FG55" s="55"/>
      <c r="FH55" s="55"/>
      <c r="FI55" s="55"/>
      <c r="FJ55" s="55"/>
      <c r="FK55" s="55"/>
      <c r="FL55" s="55"/>
      <c r="FM55" s="55"/>
      <c r="FN55" s="55"/>
      <c r="FO55" s="55"/>
      <c r="FP55" s="55"/>
      <c r="FQ55" s="55"/>
      <c r="FR55" s="55"/>
      <c r="FS55" s="55"/>
      <c r="FT55" s="55"/>
      <c r="FU55" s="55"/>
      <c r="FV55" s="55"/>
      <c r="FW55" s="55"/>
      <c r="FX55" s="55"/>
      <c r="FY55" s="55"/>
      <c r="FZ55" s="55"/>
      <c r="GA55" s="55"/>
      <c r="GB55" s="55"/>
      <c r="GC55" s="55"/>
      <c r="GD55" s="55"/>
      <c r="GE55" s="55"/>
      <c r="GF55" s="55"/>
      <c r="GG55" s="55"/>
      <c r="GH55" s="55"/>
      <c r="GI55" s="55"/>
      <c r="GJ55" s="55"/>
      <c r="GK55" s="55"/>
      <c r="GL55" s="55"/>
      <c r="GM55" s="55"/>
      <c r="GN55" s="55"/>
      <c r="GO55" s="55"/>
      <c r="GP55" s="55"/>
      <c r="GQ55" s="55"/>
      <c r="GR55" s="55"/>
      <c r="GS55" s="55"/>
      <c r="GT55" s="55"/>
      <c r="GU55" s="55"/>
      <c r="GV55" s="55"/>
      <c r="GW55" s="55"/>
      <c r="GX55" s="55"/>
      <c r="GY55" s="55"/>
      <c r="GZ55" s="55"/>
      <c r="HA55" s="55"/>
      <c r="HB55" s="55"/>
      <c r="HC55" s="55"/>
    </row>
    <row r="56" spans="1:211" s="49" customFormat="1" x14ac:dyDescent="0.2">
      <c r="A56" s="50"/>
      <c r="B56" s="50"/>
      <c r="C56" s="50"/>
      <c r="D56" s="50"/>
      <c r="E56" s="50"/>
      <c r="F56" s="50"/>
      <c r="G56" s="50"/>
      <c r="H56" s="50"/>
      <c r="I56" s="51" t="s">
        <v>126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5">
        <f>'[1]Таблица РЭК'!V47</f>
        <v>61993.923433523123</v>
      </c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>
        <v>43288.13</v>
      </c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>
        <f>'[1]Таблица РЭК'!Y47</f>
        <v>74767.600455987907</v>
      </c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  <c r="DM56" s="55"/>
      <c r="DN56" s="55"/>
      <c r="DO56" s="55"/>
      <c r="DP56" s="55"/>
      <c r="DQ56" s="55"/>
      <c r="DR56" s="55"/>
      <c r="DS56" s="55"/>
      <c r="DT56" s="55">
        <f>'[1]Таблица РЭК'!Z47</f>
        <v>75963.882063283716</v>
      </c>
      <c r="DU56" s="55"/>
      <c r="DV56" s="55"/>
      <c r="DW56" s="55"/>
      <c r="DX56" s="55"/>
      <c r="DY56" s="55"/>
      <c r="DZ56" s="55"/>
      <c r="EA56" s="55"/>
      <c r="EB56" s="55"/>
      <c r="EC56" s="55"/>
      <c r="ED56" s="55"/>
      <c r="EE56" s="55"/>
      <c r="EF56" s="55"/>
      <c r="EG56" s="55"/>
      <c r="EH56" s="55"/>
      <c r="EI56" s="55"/>
      <c r="EJ56" s="55"/>
      <c r="EK56" s="55"/>
      <c r="EL56" s="55"/>
      <c r="EM56" s="55"/>
      <c r="EN56" s="55"/>
      <c r="EO56" s="55"/>
      <c r="EP56" s="55">
        <f>'[1]Таблица РЭК'!AA47</f>
        <v>77179.304176296253</v>
      </c>
      <c r="EQ56" s="55"/>
      <c r="ER56" s="55"/>
      <c r="ES56" s="55"/>
      <c r="ET56" s="55"/>
      <c r="EU56" s="55"/>
      <c r="EV56" s="55"/>
      <c r="EW56" s="55"/>
      <c r="EX56" s="55"/>
      <c r="EY56" s="55"/>
      <c r="EZ56" s="55"/>
      <c r="FA56" s="55"/>
      <c r="FB56" s="55"/>
      <c r="FC56" s="55"/>
      <c r="FD56" s="55"/>
      <c r="FE56" s="55"/>
      <c r="FF56" s="55"/>
      <c r="FG56" s="55"/>
      <c r="FH56" s="55"/>
      <c r="FI56" s="55"/>
      <c r="FJ56" s="55"/>
      <c r="FK56" s="55"/>
      <c r="FL56" s="55">
        <f>'[1]Таблица РЭК'!AB47</f>
        <v>78414.173043117</v>
      </c>
      <c r="FM56" s="55"/>
      <c r="FN56" s="55"/>
      <c r="FO56" s="55"/>
      <c r="FP56" s="55"/>
      <c r="FQ56" s="55"/>
      <c r="FR56" s="55"/>
      <c r="FS56" s="55"/>
      <c r="FT56" s="55"/>
      <c r="FU56" s="55"/>
      <c r="FV56" s="55"/>
      <c r="FW56" s="55"/>
      <c r="FX56" s="55"/>
      <c r="FY56" s="55"/>
      <c r="FZ56" s="55"/>
      <c r="GA56" s="55"/>
      <c r="GB56" s="55"/>
      <c r="GC56" s="55"/>
      <c r="GD56" s="55"/>
      <c r="GE56" s="55"/>
      <c r="GF56" s="55"/>
      <c r="GG56" s="55"/>
      <c r="GH56" s="55">
        <f>'[1]Таблица РЭК'!AC47</f>
        <v>79668.799811806879</v>
      </c>
      <c r="GI56" s="55"/>
      <c r="GJ56" s="55"/>
      <c r="GK56" s="55"/>
      <c r="GL56" s="55"/>
      <c r="GM56" s="55"/>
      <c r="GN56" s="55"/>
      <c r="GO56" s="55"/>
      <c r="GP56" s="55"/>
      <c r="GQ56" s="55"/>
      <c r="GR56" s="55"/>
      <c r="GS56" s="55"/>
      <c r="GT56" s="55"/>
      <c r="GU56" s="55"/>
      <c r="GV56" s="55"/>
      <c r="GW56" s="55"/>
      <c r="GX56" s="55"/>
      <c r="GY56" s="55"/>
      <c r="GZ56" s="55"/>
      <c r="HA56" s="55"/>
      <c r="HB56" s="55"/>
      <c r="HC56" s="55"/>
    </row>
    <row r="57" spans="1:211" s="49" customFormat="1" x14ac:dyDescent="0.2">
      <c r="A57" s="50"/>
      <c r="B57" s="50"/>
      <c r="C57" s="50"/>
      <c r="D57" s="50"/>
      <c r="E57" s="50"/>
      <c r="F57" s="50"/>
      <c r="G57" s="50"/>
      <c r="H57" s="50"/>
      <c r="I57" s="51" t="s">
        <v>127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5">
        <f>'[1]Таблица РЭК'!V32</f>
        <v>41893.197809999998</v>
      </c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>
        <v>30361.48</v>
      </c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>
        <f>'[1]Таблица РЭК'!Y32</f>
        <v>65517.661358912002</v>
      </c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  <c r="DM57" s="55"/>
      <c r="DN57" s="55"/>
      <c r="DO57" s="55"/>
      <c r="DP57" s="55"/>
      <c r="DQ57" s="55"/>
      <c r="DR57" s="55"/>
      <c r="DS57" s="55"/>
      <c r="DT57" s="55">
        <f>'[1]Таблица РЭК'!Z32</f>
        <v>66565.943940654601</v>
      </c>
      <c r="DU57" s="55"/>
      <c r="DV57" s="55"/>
      <c r="DW57" s="55"/>
      <c r="DX57" s="55"/>
      <c r="DY57" s="55"/>
      <c r="DZ57" s="55"/>
      <c r="EA57" s="55"/>
      <c r="EB57" s="55"/>
      <c r="EC57" s="55"/>
      <c r="ED57" s="55"/>
      <c r="EE57" s="55"/>
      <c r="EF57" s="55"/>
      <c r="EG57" s="55"/>
      <c r="EH57" s="55"/>
      <c r="EI57" s="55"/>
      <c r="EJ57" s="55"/>
      <c r="EK57" s="55"/>
      <c r="EL57" s="55"/>
      <c r="EM57" s="55"/>
      <c r="EN57" s="55"/>
      <c r="EO57" s="55"/>
      <c r="EP57" s="55">
        <f>'[1]Таблица РЭК'!AA32</f>
        <v>67630.999043705073</v>
      </c>
      <c r="EQ57" s="55"/>
      <c r="ER57" s="55"/>
      <c r="ES57" s="55"/>
      <c r="ET57" s="55"/>
      <c r="EU57" s="55"/>
      <c r="EV57" s="55"/>
      <c r="EW57" s="55"/>
      <c r="EX57" s="55"/>
      <c r="EY57" s="55"/>
      <c r="EZ57" s="55"/>
      <c r="FA57" s="55"/>
      <c r="FB57" s="55"/>
      <c r="FC57" s="55"/>
      <c r="FD57" s="55"/>
      <c r="FE57" s="55"/>
      <c r="FF57" s="55"/>
      <c r="FG57" s="55"/>
      <c r="FH57" s="55"/>
      <c r="FI57" s="55"/>
      <c r="FJ57" s="55"/>
      <c r="FK57" s="55"/>
      <c r="FL57" s="55">
        <f>'[1]Таблица РЭК'!AB32</f>
        <v>68713.095028404365</v>
      </c>
      <c r="FM57" s="55"/>
      <c r="FN57" s="55"/>
      <c r="FO57" s="55"/>
      <c r="FP57" s="55"/>
      <c r="FQ57" s="55"/>
      <c r="FR57" s="55"/>
      <c r="FS57" s="55"/>
      <c r="FT57" s="55"/>
      <c r="FU57" s="55"/>
      <c r="FV57" s="55"/>
      <c r="FW57" s="55"/>
      <c r="FX57" s="55"/>
      <c r="FY57" s="55"/>
      <c r="FZ57" s="55"/>
      <c r="GA57" s="55"/>
      <c r="GB57" s="55"/>
      <c r="GC57" s="55"/>
      <c r="GD57" s="55"/>
      <c r="GE57" s="55"/>
      <c r="GF57" s="55"/>
      <c r="GG57" s="55"/>
      <c r="GH57" s="55">
        <f>'[1]Таблица РЭК'!AC32</f>
        <v>69812.504548858837</v>
      </c>
      <c r="GI57" s="55"/>
      <c r="GJ57" s="55"/>
      <c r="GK57" s="55"/>
      <c r="GL57" s="55"/>
      <c r="GM57" s="55"/>
      <c r="GN57" s="55"/>
      <c r="GO57" s="55"/>
      <c r="GP57" s="55"/>
      <c r="GQ57" s="55"/>
      <c r="GR57" s="55"/>
      <c r="GS57" s="55"/>
      <c r="GT57" s="55"/>
      <c r="GU57" s="55"/>
      <c r="GV57" s="55"/>
      <c r="GW57" s="55"/>
      <c r="GX57" s="55"/>
      <c r="GY57" s="55"/>
      <c r="GZ57" s="55"/>
      <c r="HA57" s="55"/>
      <c r="HB57" s="55"/>
      <c r="HC57" s="55"/>
    </row>
    <row r="58" spans="1:211" s="49" customFormat="1" x14ac:dyDescent="0.2">
      <c r="A58" s="50"/>
      <c r="B58" s="50"/>
      <c r="C58" s="50"/>
      <c r="D58" s="50"/>
      <c r="E58" s="50"/>
      <c r="F58" s="50"/>
      <c r="G58" s="50"/>
      <c r="H58" s="50"/>
      <c r="I58" s="51" t="s">
        <v>128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5">
        <f>'[1]Таблица РЭК'!V23</f>
        <v>9788.5887000000002</v>
      </c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>
        <v>6534.61</v>
      </c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>
        <f>'[1]Таблица РЭК'!Y23</f>
        <v>10587.337537920001</v>
      </c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  <c r="DM58" s="55"/>
      <c r="DN58" s="55"/>
      <c r="DO58" s="55"/>
      <c r="DP58" s="55"/>
      <c r="DQ58" s="55"/>
      <c r="DR58" s="55"/>
      <c r="DS58" s="55"/>
      <c r="DT58" s="55">
        <f>'[1]Таблица РЭК'!Z23</f>
        <v>10756.734938526721</v>
      </c>
      <c r="DU58" s="55"/>
      <c r="DV58" s="55"/>
      <c r="DW58" s="55"/>
      <c r="DX58" s="55"/>
      <c r="DY58" s="55"/>
      <c r="DZ58" s="55"/>
      <c r="EA58" s="55"/>
      <c r="EB58" s="55"/>
      <c r="EC58" s="55"/>
      <c r="ED58" s="55"/>
      <c r="EE58" s="55"/>
      <c r="EF58" s="55"/>
      <c r="EG58" s="55"/>
      <c r="EH58" s="55"/>
      <c r="EI58" s="55"/>
      <c r="EJ58" s="55"/>
      <c r="EK58" s="55"/>
      <c r="EL58" s="55"/>
      <c r="EM58" s="55"/>
      <c r="EN58" s="55"/>
      <c r="EO58" s="55"/>
      <c r="EP58" s="55">
        <f>'[1]Таблица РЭК'!AA23</f>
        <v>10928.842697543148</v>
      </c>
      <c r="EQ58" s="55"/>
      <c r="ER58" s="55"/>
      <c r="ES58" s="55"/>
      <c r="ET58" s="55"/>
      <c r="EU58" s="55"/>
      <c r="EV58" s="55"/>
      <c r="EW58" s="55"/>
      <c r="EX58" s="55"/>
      <c r="EY58" s="55"/>
      <c r="EZ58" s="55"/>
      <c r="FA58" s="55"/>
      <c r="FB58" s="55"/>
      <c r="FC58" s="55"/>
      <c r="FD58" s="55"/>
      <c r="FE58" s="55"/>
      <c r="FF58" s="55"/>
      <c r="FG58" s="55"/>
      <c r="FH58" s="55"/>
      <c r="FI58" s="55"/>
      <c r="FJ58" s="55"/>
      <c r="FK58" s="55"/>
      <c r="FL58" s="55">
        <f>'[1]Таблица РЭК'!AB23</f>
        <v>11103.704180703839</v>
      </c>
      <c r="FM58" s="55"/>
      <c r="FN58" s="55"/>
      <c r="FO58" s="55"/>
      <c r="FP58" s="55"/>
      <c r="FQ58" s="55"/>
      <c r="FR58" s="55"/>
      <c r="FS58" s="55"/>
      <c r="FT58" s="55"/>
      <c r="FU58" s="55"/>
      <c r="FV58" s="55"/>
      <c r="FW58" s="55"/>
      <c r="FX58" s="55"/>
      <c r="FY58" s="55"/>
      <c r="FZ58" s="55"/>
      <c r="GA58" s="55"/>
      <c r="GB58" s="55"/>
      <c r="GC58" s="55"/>
      <c r="GD58" s="55"/>
      <c r="GE58" s="55"/>
      <c r="GF58" s="55"/>
      <c r="GG58" s="55"/>
      <c r="GH58" s="55">
        <f>'[1]Таблица РЭК'!AC23</f>
        <v>11281.3634475951</v>
      </c>
      <c r="GI58" s="55"/>
      <c r="GJ58" s="55"/>
      <c r="GK58" s="55"/>
      <c r="GL58" s="55"/>
      <c r="GM58" s="55"/>
      <c r="GN58" s="55"/>
      <c r="GO58" s="55"/>
      <c r="GP58" s="55"/>
      <c r="GQ58" s="55"/>
      <c r="GR58" s="55"/>
      <c r="GS58" s="55"/>
      <c r="GT58" s="55"/>
      <c r="GU58" s="55"/>
      <c r="GV58" s="55"/>
      <c r="GW58" s="55"/>
      <c r="GX58" s="55"/>
      <c r="GY58" s="55"/>
      <c r="GZ58" s="55"/>
      <c r="HA58" s="55"/>
      <c r="HB58" s="55"/>
      <c r="HC58" s="55"/>
    </row>
    <row r="59" spans="1:211" s="49" customFormat="1" x14ac:dyDescent="0.2">
      <c r="A59" s="50" t="s">
        <v>129</v>
      </c>
      <c r="B59" s="50"/>
      <c r="C59" s="50"/>
      <c r="D59" s="50"/>
      <c r="E59" s="50"/>
      <c r="F59" s="50"/>
      <c r="G59" s="50"/>
      <c r="H59" s="50"/>
      <c r="I59" s="51" t="s">
        <v>130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0" t="s">
        <v>62</v>
      </c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5">
        <f>'[1]Таблица РЭК'!V149</f>
        <v>64296.20430647688</v>
      </c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>
        <v>44075.58</v>
      </c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  <c r="CU59" s="55"/>
      <c r="CV59" s="55"/>
      <c r="CW59" s="55"/>
      <c r="CX59" s="55">
        <f>'[1]Таблица РЭК'!Y149</f>
        <v>95225.511452444975</v>
      </c>
      <c r="CY59" s="55"/>
      <c r="CZ59" s="55"/>
      <c r="DA59" s="55"/>
      <c r="DB59" s="55"/>
      <c r="DC59" s="55"/>
      <c r="DD59" s="55"/>
      <c r="DE59" s="55"/>
      <c r="DF59" s="55"/>
      <c r="DG59" s="55"/>
      <c r="DH59" s="55"/>
      <c r="DI59" s="55"/>
      <c r="DJ59" s="55"/>
      <c r="DK59" s="55"/>
      <c r="DL59" s="55"/>
      <c r="DM59" s="55"/>
      <c r="DN59" s="55"/>
      <c r="DO59" s="55"/>
      <c r="DP59" s="55"/>
      <c r="DQ59" s="55"/>
      <c r="DR59" s="55"/>
      <c r="DS59" s="55"/>
      <c r="DT59" s="55">
        <f>'[1]Таблица РЭК'!Z149</f>
        <v>99646.458594524302</v>
      </c>
      <c r="DU59" s="55"/>
      <c r="DV59" s="55"/>
      <c r="DW59" s="55"/>
      <c r="DX59" s="55"/>
      <c r="DY59" s="55"/>
      <c r="DZ59" s="55"/>
      <c r="EA59" s="55"/>
      <c r="EB59" s="55"/>
      <c r="EC59" s="55"/>
      <c r="ED59" s="55"/>
      <c r="EE59" s="55"/>
      <c r="EF59" s="55"/>
      <c r="EG59" s="55"/>
      <c r="EH59" s="55"/>
      <c r="EI59" s="55"/>
      <c r="EJ59" s="55"/>
      <c r="EK59" s="55"/>
      <c r="EL59" s="55"/>
      <c r="EM59" s="55"/>
      <c r="EN59" s="55"/>
      <c r="EO59" s="55"/>
      <c r="EP59" s="55">
        <f>'[1]Таблица РЭК'!AA149</f>
        <v>103815.99812394679</v>
      </c>
      <c r="EQ59" s="55"/>
      <c r="ER59" s="55"/>
      <c r="ES59" s="55"/>
      <c r="ET59" s="55"/>
      <c r="EU59" s="55"/>
      <c r="EV59" s="55"/>
      <c r="EW59" s="55"/>
      <c r="EX59" s="55"/>
      <c r="EY59" s="55"/>
      <c r="EZ59" s="55"/>
      <c r="FA59" s="55"/>
      <c r="FB59" s="55"/>
      <c r="FC59" s="55"/>
      <c r="FD59" s="55"/>
      <c r="FE59" s="55"/>
      <c r="FF59" s="55"/>
      <c r="FG59" s="55"/>
      <c r="FH59" s="55"/>
      <c r="FI59" s="55"/>
      <c r="FJ59" s="55"/>
      <c r="FK59" s="55"/>
      <c r="FL59" s="55">
        <f>'[1]Таблица РЭК'!AB149</f>
        <v>107653.37539227</v>
      </c>
      <c r="FM59" s="55"/>
      <c r="FN59" s="55"/>
      <c r="FO59" s="55"/>
      <c r="FP59" s="55"/>
      <c r="FQ59" s="55"/>
      <c r="FR59" s="55"/>
      <c r="FS59" s="55"/>
      <c r="FT59" s="55"/>
      <c r="FU59" s="55"/>
      <c r="FV59" s="55"/>
      <c r="FW59" s="55"/>
      <c r="FX59" s="55"/>
      <c r="FY59" s="55"/>
      <c r="FZ59" s="55"/>
      <c r="GA59" s="55"/>
      <c r="GB59" s="55"/>
      <c r="GC59" s="55"/>
      <c r="GD59" s="55"/>
      <c r="GE59" s="55"/>
      <c r="GF59" s="55"/>
      <c r="GG59" s="55"/>
      <c r="GH59" s="55">
        <f>'[1]Таблица РЭК'!AC149</f>
        <v>111246.59208211633</v>
      </c>
      <c r="GI59" s="55"/>
      <c r="GJ59" s="55"/>
      <c r="GK59" s="55"/>
      <c r="GL59" s="55"/>
      <c r="GM59" s="55"/>
      <c r="GN59" s="55"/>
      <c r="GO59" s="55"/>
      <c r="GP59" s="55"/>
      <c r="GQ59" s="55"/>
      <c r="GR59" s="55"/>
      <c r="GS59" s="55"/>
      <c r="GT59" s="55"/>
      <c r="GU59" s="55"/>
      <c r="GV59" s="55"/>
      <c r="GW59" s="55"/>
      <c r="GX59" s="55"/>
      <c r="GY59" s="55"/>
      <c r="GZ59" s="55"/>
      <c r="HA59" s="55"/>
      <c r="HB59" s="55"/>
      <c r="HC59" s="55"/>
    </row>
    <row r="60" spans="1:211" s="49" customFormat="1" ht="15.75" customHeight="1" x14ac:dyDescent="0.25">
      <c r="A60" s="50"/>
      <c r="B60" s="50"/>
      <c r="C60" s="50"/>
      <c r="D60" s="50"/>
      <c r="E60" s="50"/>
      <c r="F60" s="50"/>
      <c r="G60" s="50"/>
      <c r="H60" s="50"/>
      <c r="I60" s="56" t="s">
        <v>131</v>
      </c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5"/>
      <c r="CA60" s="55"/>
      <c r="CB60" s="55"/>
      <c r="CC60" s="55"/>
      <c r="CD60" s="55"/>
      <c r="CE60" s="55"/>
      <c r="CF60" s="55"/>
      <c r="CG60" s="55"/>
      <c r="CH60" s="55"/>
      <c r="CI60" s="55"/>
      <c r="CJ60" s="55"/>
      <c r="CK60" s="55"/>
      <c r="CL60" s="55"/>
      <c r="CM60" s="55"/>
      <c r="CN60" s="55"/>
      <c r="CO60" s="55"/>
      <c r="CP60" s="55"/>
      <c r="CQ60" s="55"/>
      <c r="CR60" s="55"/>
      <c r="CS60" s="55"/>
      <c r="CT60" s="55"/>
      <c r="CU60" s="55"/>
      <c r="CV60" s="55"/>
      <c r="CW60" s="55"/>
      <c r="CX60" s="55"/>
      <c r="CY60" s="55"/>
      <c r="CZ60" s="55"/>
      <c r="DA60" s="55"/>
      <c r="DB60" s="55"/>
      <c r="DC60" s="55"/>
      <c r="DD60" s="55"/>
      <c r="DE60" s="55"/>
      <c r="DF60" s="55"/>
      <c r="DG60" s="55"/>
      <c r="DH60" s="55"/>
      <c r="DI60" s="55"/>
      <c r="DJ60" s="55"/>
      <c r="DK60" s="55"/>
      <c r="DL60" s="55"/>
      <c r="DM60" s="55"/>
      <c r="DN60" s="55"/>
      <c r="DO60" s="55"/>
      <c r="DP60" s="55"/>
      <c r="DQ60" s="55"/>
      <c r="DR60" s="55"/>
      <c r="DS60" s="55"/>
      <c r="DT60" s="55"/>
      <c r="DU60" s="55"/>
      <c r="DV60" s="55"/>
      <c r="DW60" s="55"/>
      <c r="DX60" s="55"/>
      <c r="DY60" s="55"/>
      <c r="DZ60" s="55"/>
      <c r="EA60" s="55"/>
      <c r="EB60" s="55"/>
      <c r="EC60" s="55"/>
      <c r="ED60" s="55"/>
      <c r="EE60" s="55"/>
      <c r="EF60" s="55"/>
      <c r="EG60" s="55"/>
      <c r="EH60" s="55"/>
      <c r="EI60" s="55"/>
      <c r="EJ60" s="55"/>
      <c r="EK60" s="55"/>
      <c r="EL60" s="55"/>
      <c r="EM60" s="55"/>
      <c r="EN60" s="55"/>
      <c r="EO60" s="55"/>
      <c r="EP60" s="55"/>
      <c r="EQ60" s="55"/>
      <c r="ER60" s="55"/>
      <c r="ES60" s="55"/>
      <c r="ET60" s="55"/>
      <c r="EU60" s="55"/>
      <c r="EV60" s="55"/>
      <c r="EW60" s="55"/>
      <c r="EX60" s="55"/>
      <c r="EY60" s="55"/>
      <c r="EZ60" s="55"/>
      <c r="FA60" s="55"/>
      <c r="FB60" s="55"/>
      <c r="FC60" s="55"/>
      <c r="FD60" s="55"/>
      <c r="FE60" s="55"/>
      <c r="FF60" s="55"/>
      <c r="FG60" s="55"/>
      <c r="FH60" s="55"/>
      <c r="FI60" s="55"/>
      <c r="FJ60" s="55"/>
      <c r="FK60" s="55"/>
      <c r="FL60" s="55"/>
      <c r="FM60" s="55"/>
      <c r="FN60" s="55"/>
      <c r="FO60" s="55"/>
      <c r="FP60" s="55"/>
      <c r="FQ60" s="55"/>
      <c r="FR60" s="55"/>
      <c r="FS60" s="55"/>
      <c r="FT60" s="55"/>
      <c r="FU60" s="55"/>
      <c r="FV60" s="55"/>
      <c r="FW60" s="55"/>
      <c r="FX60" s="55"/>
      <c r="FY60" s="55"/>
      <c r="FZ60" s="55"/>
      <c r="GA60" s="55"/>
      <c r="GB60" s="55"/>
      <c r="GC60" s="55"/>
      <c r="GD60" s="55"/>
      <c r="GE60" s="55"/>
      <c r="GF60" s="55"/>
      <c r="GG60" s="55"/>
      <c r="GH60" s="55"/>
      <c r="GI60" s="55"/>
      <c r="GJ60" s="55"/>
      <c r="GK60" s="55"/>
      <c r="GL60" s="55"/>
      <c r="GM60" s="55"/>
      <c r="GN60" s="55"/>
      <c r="GO60" s="55"/>
      <c r="GP60" s="55"/>
      <c r="GQ60" s="55"/>
      <c r="GR60" s="55"/>
      <c r="GS60" s="55"/>
      <c r="GT60" s="55"/>
      <c r="GU60" s="55"/>
      <c r="GV60" s="55"/>
      <c r="GW60" s="55"/>
      <c r="GX60" s="55"/>
      <c r="GY60" s="55"/>
      <c r="GZ60" s="55"/>
      <c r="HA60" s="55"/>
      <c r="HB60" s="55"/>
      <c r="HC60" s="55"/>
    </row>
    <row r="61" spans="1:211" s="49" customFormat="1" ht="15.75" customHeight="1" x14ac:dyDescent="0.25">
      <c r="A61" s="50"/>
      <c r="B61" s="50"/>
      <c r="C61" s="50"/>
      <c r="D61" s="50"/>
      <c r="E61" s="50"/>
      <c r="F61" s="50"/>
      <c r="G61" s="50"/>
      <c r="H61" s="50"/>
      <c r="I61" s="56" t="s">
        <v>132</v>
      </c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55"/>
      <c r="CJ61" s="55"/>
      <c r="CK61" s="55"/>
      <c r="CL61" s="55"/>
      <c r="CM61" s="55"/>
      <c r="CN61" s="55"/>
      <c r="CO61" s="55"/>
      <c r="CP61" s="55"/>
      <c r="CQ61" s="55"/>
      <c r="CR61" s="55"/>
      <c r="CS61" s="55"/>
      <c r="CT61" s="55"/>
      <c r="CU61" s="55"/>
      <c r="CV61" s="55"/>
      <c r="CW61" s="55"/>
      <c r="CX61" s="55"/>
      <c r="CY61" s="55"/>
      <c r="CZ61" s="55"/>
      <c r="DA61" s="55"/>
      <c r="DB61" s="55"/>
      <c r="DC61" s="55"/>
      <c r="DD61" s="55"/>
      <c r="DE61" s="55"/>
      <c r="DF61" s="55"/>
      <c r="DG61" s="55"/>
      <c r="DH61" s="55"/>
      <c r="DI61" s="55"/>
      <c r="DJ61" s="55"/>
      <c r="DK61" s="55"/>
      <c r="DL61" s="55"/>
      <c r="DM61" s="55"/>
      <c r="DN61" s="55"/>
      <c r="DO61" s="55"/>
      <c r="DP61" s="55"/>
      <c r="DQ61" s="55"/>
      <c r="DR61" s="55"/>
      <c r="DS61" s="55"/>
      <c r="DT61" s="55"/>
      <c r="DU61" s="55"/>
      <c r="DV61" s="55"/>
      <c r="DW61" s="55"/>
      <c r="DX61" s="55"/>
      <c r="DY61" s="55"/>
      <c r="DZ61" s="55"/>
      <c r="EA61" s="55"/>
      <c r="EB61" s="55"/>
      <c r="EC61" s="55"/>
      <c r="ED61" s="55"/>
      <c r="EE61" s="55"/>
      <c r="EF61" s="55"/>
      <c r="EG61" s="55"/>
      <c r="EH61" s="55"/>
      <c r="EI61" s="55"/>
      <c r="EJ61" s="55"/>
      <c r="EK61" s="55"/>
      <c r="EL61" s="55"/>
      <c r="EM61" s="55"/>
      <c r="EN61" s="55"/>
      <c r="EO61" s="55"/>
      <c r="EP61" s="55"/>
      <c r="EQ61" s="55"/>
      <c r="ER61" s="55"/>
      <c r="ES61" s="55"/>
      <c r="ET61" s="55"/>
      <c r="EU61" s="55"/>
      <c r="EV61" s="55"/>
      <c r="EW61" s="55"/>
      <c r="EX61" s="55"/>
      <c r="EY61" s="55"/>
      <c r="EZ61" s="55"/>
      <c r="FA61" s="55"/>
      <c r="FB61" s="55"/>
      <c r="FC61" s="55"/>
      <c r="FD61" s="55"/>
      <c r="FE61" s="55"/>
      <c r="FF61" s="55"/>
      <c r="FG61" s="55"/>
      <c r="FH61" s="55"/>
      <c r="FI61" s="55"/>
      <c r="FJ61" s="55"/>
      <c r="FK61" s="55"/>
      <c r="FL61" s="55"/>
      <c r="FM61" s="55"/>
      <c r="FN61" s="55"/>
      <c r="FO61" s="55"/>
      <c r="FP61" s="55"/>
      <c r="FQ61" s="55"/>
      <c r="FR61" s="55"/>
      <c r="FS61" s="55"/>
      <c r="FT61" s="55"/>
      <c r="FU61" s="55"/>
      <c r="FV61" s="55"/>
      <c r="FW61" s="55"/>
      <c r="FX61" s="55"/>
      <c r="FY61" s="55"/>
      <c r="FZ61" s="55"/>
      <c r="GA61" s="55"/>
      <c r="GB61" s="55"/>
      <c r="GC61" s="55"/>
      <c r="GD61" s="55"/>
      <c r="GE61" s="55"/>
      <c r="GF61" s="55"/>
      <c r="GG61" s="55"/>
      <c r="GH61" s="55"/>
      <c r="GI61" s="55"/>
      <c r="GJ61" s="55"/>
      <c r="GK61" s="55"/>
      <c r="GL61" s="55"/>
      <c r="GM61" s="55"/>
      <c r="GN61" s="55"/>
      <c r="GO61" s="55"/>
      <c r="GP61" s="55"/>
      <c r="GQ61" s="55"/>
      <c r="GR61" s="55"/>
      <c r="GS61" s="55"/>
      <c r="GT61" s="55"/>
      <c r="GU61" s="55"/>
      <c r="GV61" s="55"/>
      <c r="GW61" s="55"/>
      <c r="GX61" s="55"/>
      <c r="GY61" s="55"/>
      <c r="GZ61" s="55"/>
      <c r="HA61" s="55"/>
      <c r="HB61" s="55"/>
      <c r="HC61" s="55"/>
    </row>
    <row r="62" spans="1:211" s="49" customFormat="1" x14ac:dyDescent="0.2">
      <c r="A62" s="50" t="s">
        <v>133</v>
      </c>
      <c r="B62" s="50"/>
      <c r="C62" s="50"/>
      <c r="D62" s="50"/>
      <c r="E62" s="50"/>
      <c r="F62" s="50"/>
      <c r="G62" s="50"/>
      <c r="H62" s="50"/>
      <c r="I62" s="51" t="s">
        <v>134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0" t="s">
        <v>62</v>
      </c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5">
        <f>'[1]Таблица РЭК'!S164</f>
        <v>0</v>
      </c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>
        <f>-2495.09+249.44</f>
        <v>-2245.65</v>
      </c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  <c r="CU62" s="55"/>
      <c r="CV62" s="55"/>
      <c r="CW62" s="55"/>
      <c r="CX62" s="55"/>
      <c r="CY62" s="55"/>
      <c r="CZ62" s="55"/>
      <c r="DA62" s="55"/>
      <c r="DB62" s="55"/>
      <c r="DC62" s="55"/>
      <c r="DD62" s="55"/>
      <c r="DE62" s="55"/>
      <c r="DF62" s="55"/>
      <c r="DG62" s="55"/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/>
      <c r="DU62" s="55"/>
      <c r="DV62" s="55"/>
      <c r="DW62" s="55"/>
      <c r="DX62" s="55"/>
      <c r="DY62" s="55"/>
      <c r="DZ62" s="55"/>
      <c r="EA62" s="55"/>
      <c r="EB62" s="55"/>
      <c r="EC62" s="55"/>
      <c r="ED62" s="55"/>
      <c r="EE62" s="55"/>
      <c r="EF62" s="55"/>
      <c r="EG62" s="55"/>
      <c r="EH62" s="55"/>
      <c r="EI62" s="55"/>
      <c r="EJ62" s="55"/>
      <c r="EK62" s="55"/>
      <c r="EL62" s="55"/>
      <c r="EM62" s="55"/>
      <c r="EN62" s="55"/>
      <c r="EO62" s="55"/>
      <c r="EP62" s="55"/>
      <c r="EQ62" s="55"/>
      <c r="ER62" s="55"/>
      <c r="ES62" s="55"/>
      <c r="ET62" s="55"/>
      <c r="EU62" s="55"/>
      <c r="EV62" s="55"/>
      <c r="EW62" s="55"/>
      <c r="EX62" s="55"/>
      <c r="EY62" s="55"/>
      <c r="EZ62" s="55"/>
      <c r="FA62" s="55"/>
      <c r="FB62" s="55"/>
      <c r="FC62" s="55"/>
      <c r="FD62" s="55"/>
      <c r="FE62" s="55"/>
      <c r="FF62" s="55"/>
      <c r="FG62" s="55"/>
      <c r="FH62" s="55"/>
      <c r="FI62" s="55"/>
      <c r="FJ62" s="55"/>
      <c r="FK62" s="55"/>
      <c r="FL62" s="55"/>
      <c r="FM62" s="55"/>
      <c r="FN62" s="55"/>
      <c r="FO62" s="55"/>
      <c r="FP62" s="55"/>
      <c r="FQ62" s="55"/>
      <c r="FR62" s="55"/>
      <c r="FS62" s="55"/>
      <c r="FT62" s="55"/>
      <c r="FU62" s="55"/>
      <c r="FV62" s="55"/>
      <c r="FW62" s="55"/>
      <c r="FX62" s="55"/>
      <c r="FY62" s="55"/>
      <c r="FZ62" s="55"/>
      <c r="GA62" s="55"/>
      <c r="GB62" s="55"/>
      <c r="GC62" s="55"/>
      <c r="GD62" s="55"/>
      <c r="GE62" s="55"/>
      <c r="GF62" s="55"/>
      <c r="GG62" s="55"/>
      <c r="GH62" s="55"/>
      <c r="GI62" s="55"/>
      <c r="GJ62" s="55"/>
      <c r="GK62" s="55"/>
      <c r="GL62" s="55"/>
      <c r="GM62" s="55"/>
      <c r="GN62" s="55"/>
      <c r="GO62" s="55"/>
      <c r="GP62" s="55"/>
      <c r="GQ62" s="55"/>
      <c r="GR62" s="55"/>
      <c r="GS62" s="55"/>
      <c r="GT62" s="55"/>
      <c r="GU62" s="55"/>
      <c r="GV62" s="55"/>
      <c r="GW62" s="55"/>
      <c r="GX62" s="55"/>
      <c r="GY62" s="55"/>
      <c r="GZ62" s="55"/>
      <c r="HA62" s="55"/>
      <c r="HB62" s="55"/>
      <c r="HC62" s="55"/>
    </row>
    <row r="63" spans="1:211" s="49" customFormat="1" x14ac:dyDescent="0.2">
      <c r="A63" s="50"/>
      <c r="B63" s="50"/>
      <c r="C63" s="50"/>
      <c r="D63" s="50"/>
      <c r="E63" s="50"/>
      <c r="F63" s="50"/>
      <c r="G63" s="50"/>
      <c r="H63" s="50"/>
      <c r="I63" s="51" t="s">
        <v>135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  <c r="CU63" s="55"/>
      <c r="CV63" s="55"/>
      <c r="CW63" s="55"/>
      <c r="CX63" s="55"/>
      <c r="CY63" s="55"/>
      <c r="CZ63" s="55"/>
      <c r="DA63" s="55"/>
      <c r="DB63" s="55"/>
      <c r="DC63" s="55"/>
      <c r="DD63" s="55"/>
      <c r="DE63" s="55"/>
      <c r="DF63" s="55"/>
      <c r="DG63" s="55"/>
      <c r="DH63" s="55"/>
      <c r="DI63" s="55"/>
      <c r="DJ63" s="55"/>
      <c r="DK63" s="55"/>
      <c r="DL63" s="55"/>
      <c r="DM63" s="55"/>
      <c r="DN63" s="55"/>
      <c r="DO63" s="55"/>
      <c r="DP63" s="55"/>
      <c r="DQ63" s="55"/>
      <c r="DR63" s="55"/>
      <c r="DS63" s="55"/>
      <c r="DT63" s="55"/>
      <c r="DU63" s="55"/>
      <c r="DV63" s="55"/>
      <c r="DW63" s="55"/>
      <c r="DX63" s="55"/>
      <c r="DY63" s="55"/>
      <c r="DZ63" s="55"/>
      <c r="EA63" s="55"/>
      <c r="EB63" s="55"/>
      <c r="EC63" s="55"/>
      <c r="ED63" s="55"/>
      <c r="EE63" s="55"/>
      <c r="EF63" s="55"/>
      <c r="EG63" s="55"/>
      <c r="EH63" s="55"/>
      <c r="EI63" s="55"/>
      <c r="EJ63" s="55"/>
      <c r="EK63" s="55"/>
      <c r="EL63" s="55"/>
      <c r="EM63" s="55"/>
      <c r="EN63" s="55"/>
      <c r="EO63" s="55"/>
      <c r="EP63" s="55"/>
      <c r="EQ63" s="55"/>
      <c r="ER63" s="55"/>
      <c r="ES63" s="55"/>
      <c r="ET63" s="55"/>
      <c r="EU63" s="55"/>
      <c r="EV63" s="55"/>
      <c r="EW63" s="55"/>
      <c r="EX63" s="55"/>
      <c r="EY63" s="55"/>
      <c r="EZ63" s="55"/>
      <c r="FA63" s="55"/>
      <c r="FB63" s="55"/>
      <c r="FC63" s="55"/>
      <c r="FD63" s="55"/>
      <c r="FE63" s="55"/>
      <c r="FF63" s="55"/>
      <c r="FG63" s="55"/>
      <c r="FH63" s="55"/>
      <c r="FI63" s="55"/>
      <c r="FJ63" s="55"/>
      <c r="FK63" s="55"/>
      <c r="FL63" s="55"/>
      <c r="FM63" s="55"/>
      <c r="FN63" s="55"/>
      <c r="FO63" s="55"/>
      <c r="FP63" s="55"/>
      <c r="FQ63" s="55"/>
      <c r="FR63" s="55"/>
      <c r="FS63" s="55"/>
      <c r="FT63" s="55"/>
      <c r="FU63" s="55"/>
      <c r="FV63" s="55"/>
      <c r="FW63" s="55"/>
      <c r="FX63" s="55"/>
      <c r="FY63" s="55"/>
      <c r="FZ63" s="55"/>
      <c r="GA63" s="55"/>
      <c r="GB63" s="55"/>
      <c r="GC63" s="55"/>
      <c r="GD63" s="55"/>
      <c r="GE63" s="55"/>
      <c r="GF63" s="55"/>
      <c r="GG63" s="55"/>
      <c r="GH63" s="55"/>
      <c r="GI63" s="55"/>
      <c r="GJ63" s="55"/>
      <c r="GK63" s="55"/>
      <c r="GL63" s="55"/>
      <c r="GM63" s="55"/>
      <c r="GN63" s="55"/>
      <c r="GO63" s="55"/>
      <c r="GP63" s="55"/>
      <c r="GQ63" s="55"/>
      <c r="GR63" s="55"/>
      <c r="GS63" s="55"/>
      <c r="GT63" s="55"/>
      <c r="GU63" s="55"/>
      <c r="GV63" s="55"/>
      <c r="GW63" s="55"/>
      <c r="GX63" s="55"/>
      <c r="GY63" s="55"/>
      <c r="GZ63" s="55"/>
      <c r="HA63" s="55"/>
      <c r="HB63" s="55"/>
      <c r="HC63" s="55"/>
    </row>
    <row r="64" spans="1:211" s="49" customFormat="1" x14ac:dyDescent="0.2">
      <c r="A64" s="50" t="s">
        <v>136</v>
      </c>
      <c r="B64" s="50"/>
      <c r="C64" s="50"/>
      <c r="D64" s="50"/>
      <c r="E64" s="50"/>
      <c r="F64" s="50"/>
      <c r="G64" s="50"/>
      <c r="H64" s="50"/>
      <c r="I64" s="51" t="s">
        <v>137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0" t="s">
        <v>62</v>
      </c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64">
        <v>38086</v>
      </c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5"/>
      <c r="CA64" s="66"/>
      <c r="CB64" s="64">
        <v>38760</v>
      </c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6"/>
      <c r="CX64" s="55">
        <v>54680</v>
      </c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>
        <v>58300</v>
      </c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>
        <v>48470</v>
      </c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>
        <v>50240</v>
      </c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>
        <v>52530</v>
      </c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</row>
    <row r="65" spans="1:211" s="49" customFormat="1" x14ac:dyDescent="0.2">
      <c r="A65" s="50"/>
      <c r="B65" s="50"/>
      <c r="C65" s="50"/>
      <c r="D65" s="50"/>
      <c r="E65" s="50"/>
      <c r="F65" s="50"/>
      <c r="G65" s="50"/>
      <c r="H65" s="50"/>
      <c r="I65" s="51" t="s">
        <v>138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67"/>
      <c r="BG65" s="68"/>
      <c r="BH65" s="68"/>
      <c r="BI65" s="68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9"/>
      <c r="CB65" s="67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9"/>
      <c r="CX65" s="55"/>
      <c r="CY65" s="55"/>
      <c r="CZ65" s="55"/>
      <c r="DA65" s="55"/>
      <c r="DB65" s="55"/>
      <c r="DC65" s="55"/>
      <c r="DD65" s="55"/>
      <c r="DE65" s="55"/>
      <c r="DF65" s="55"/>
      <c r="DG65" s="55"/>
      <c r="DH65" s="55"/>
      <c r="DI65" s="55"/>
      <c r="DJ65" s="55"/>
      <c r="DK65" s="55"/>
      <c r="DL65" s="55"/>
      <c r="DM65" s="55"/>
      <c r="DN65" s="55"/>
      <c r="DO65" s="55"/>
      <c r="DP65" s="55"/>
      <c r="DQ65" s="55"/>
      <c r="DR65" s="55"/>
      <c r="DS65" s="55"/>
      <c r="DT65" s="55"/>
      <c r="DU65" s="55"/>
      <c r="DV65" s="55"/>
      <c r="DW65" s="55"/>
      <c r="DX65" s="55"/>
      <c r="DY65" s="55"/>
      <c r="DZ65" s="55"/>
      <c r="EA65" s="55"/>
      <c r="EB65" s="55"/>
      <c r="EC65" s="55"/>
      <c r="ED65" s="55"/>
      <c r="EE65" s="55"/>
      <c r="EF65" s="55"/>
      <c r="EG65" s="55"/>
      <c r="EH65" s="55"/>
      <c r="EI65" s="55"/>
      <c r="EJ65" s="55"/>
      <c r="EK65" s="55"/>
      <c r="EL65" s="55"/>
      <c r="EM65" s="55"/>
      <c r="EN65" s="55"/>
      <c r="EO65" s="55"/>
      <c r="EP65" s="55"/>
      <c r="EQ65" s="55"/>
      <c r="ER65" s="55"/>
      <c r="ES65" s="55"/>
      <c r="ET65" s="55"/>
      <c r="EU65" s="55"/>
      <c r="EV65" s="55"/>
      <c r="EW65" s="55"/>
      <c r="EX65" s="55"/>
      <c r="EY65" s="55"/>
      <c r="EZ65" s="55"/>
      <c r="FA65" s="55"/>
      <c r="FB65" s="55"/>
      <c r="FC65" s="55"/>
      <c r="FD65" s="55"/>
      <c r="FE65" s="55"/>
      <c r="FF65" s="55"/>
      <c r="FG65" s="55"/>
      <c r="FH65" s="55"/>
      <c r="FI65" s="55"/>
      <c r="FJ65" s="55"/>
      <c r="FK65" s="55"/>
      <c r="FL65" s="55"/>
      <c r="FM65" s="55"/>
      <c r="FN65" s="55"/>
      <c r="FO65" s="55"/>
      <c r="FP65" s="55"/>
      <c r="FQ65" s="55"/>
      <c r="FR65" s="55"/>
      <c r="FS65" s="55"/>
      <c r="FT65" s="55"/>
      <c r="FU65" s="55"/>
      <c r="FV65" s="55"/>
      <c r="FW65" s="55"/>
      <c r="FX65" s="55"/>
      <c r="FY65" s="55"/>
      <c r="FZ65" s="55"/>
      <c r="GA65" s="55"/>
      <c r="GB65" s="55"/>
      <c r="GC65" s="55"/>
      <c r="GD65" s="55"/>
      <c r="GE65" s="55"/>
      <c r="GF65" s="55"/>
      <c r="GG65" s="55"/>
      <c r="GH65" s="55"/>
      <c r="GI65" s="55"/>
      <c r="GJ65" s="55"/>
      <c r="GK65" s="55"/>
      <c r="GL65" s="55"/>
      <c r="GM65" s="55"/>
      <c r="GN65" s="55"/>
      <c r="GO65" s="55"/>
      <c r="GP65" s="55"/>
      <c r="GQ65" s="55"/>
      <c r="GR65" s="55"/>
      <c r="GS65" s="55"/>
      <c r="GT65" s="55"/>
      <c r="GU65" s="55"/>
      <c r="GV65" s="55"/>
      <c r="GW65" s="55"/>
      <c r="GX65" s="55"/>
      <c r="GY65" s="55"/>
      <c r="GZ65" s="55"/>
      <c r="HA65" s="55"/>
      <c r="HB65" s="55"/>
      <c r="HC65" s="55"/>
    </row>
    <row r="66" spans="1:211" s="49" customFormat="1" x14ac:dyDescent="0.2">
      <c r="A66" s="50" t="s">
        <v>139</v>
      </c>
      <c r="B66" s="50"/>
      <c r="C66" s="50"/>
      <c r="D66" s="50"/>
      <c r="E66" s="50"/>
      <c r="F66" s="50"/>
      <c r="G66" s="50"/>
      <c r="H66" s="50"/>
      <c r="I66" s="51" t="s">
        <v>140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70" t="s">
        <v>141</v>
      </c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0" t="s">
        <v>141</v>
      </c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0" t="s">
        <v>142</v>
      </c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0" t="s">
        <v>142</v>
      </c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0" t="s">
        <v>142</v>
      </c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0" t="s">
        <v>142</v>
      </c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0" t="s">
        <v>142</v>
      </c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</row>
    <row r="67" spans="1:211" s="49" customFormat="1" x14ac:dyDescent="0.2">
      <c r="A67" s="50"/>
      <c r="B67" s="50"/>
      <c r="C67" s="50"/>
      <c r="D67" s="50"/>
      <c r="E67" s="50"/>
      <c r="F67" s="50"/>
      <c r="G67" s="50"/>
      <c r="H67" s="50"/>
      <c r="I67" s="51" t="s">
        <v>143</v>
      </c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</row>
    <row r="68" spans="1:211" s="49" customFormat="1" ht="57" customHeight="1" x14ac:dyDescent="0.2">
      <c r="A68" s="50"/>
      <c r="B68" s="50"/>
      <c r="C68" s="50"/>
      <c r="D68" s="50"/>
      <c r="E68" s="50"/>
      <c r="F68" s="50"/>
      <c r="G68" s="50"/>
      <c r="H68" s="50"/>
      <c r="I68" s="51" t="s">
        <v>144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  <c r="CE68" s="71"/>
      <c r="CF68" s="71"/>
      <c r="CG68" s="71"/>
      <c r="CH68" s="71"/>
      <c r="CI68" s="71"/>
      <c r="CJ68" s="71"/>
      <c r="CK68" s="71"/>
      <c r="CL68" s="71"/>
      <c r="CM68" s="71"/>
      <c r="CN68" s="71"/>
      <c r="CO68" s="71"/>
      <c r="CP68" s="71"/>
      <c r="CQ68" s="71"/>
      <c r="CR68" s="71"/>
      <c r="CS68" s="71"/>
      <c r="CT68" s="71"/>
      <c r="CU68" s="71"/>
      <c r="CV68" s="71"/>
      <c r="CW68" s="71"/>
      <c r="CX68" s="71"/>
      <c r="CY68" s="71"/>
      <c r="CZ68" s="71"/>
      <c r="DA68" s="71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71"/>
      <c r="DO68" s="71"/>
      <c r="DP68" s="71"/>
      <c r="DQ68" s="71"/>
      <c r="DR68" s="71"/>
      <c r="DS68" s="71"/>
      <c r="DT68" s="71"/>
      <c r="DU68" s="71"/>
      <c r="DV68" s="71"/>
      <c r="DW68" s="71"/>
      <c r="DX68" s="71"/>
      <c r="DY68" s="71"/>
      <c r="DZ68" s="71"/>
      <c r="EA68" s="71"/>
      <c r="EB68" s="71"/>
      <c r="EC68" s="71"/>
      <c r="ED68" s="71"/>
      <c r="EE68" s="71"/>
      <c r="EF68" s="71"/>
      <c r="EG68" s="71"/>
      <c r="EH68" s="71"/>
      <c r="EI68" s="71"/>
      <c r="EJ68" s="71"/>
      <c r="EK68" s="71"/>
      <c r="EL68" s="71"/>
      <c r="EM68" s="71"/>
      <c r="EN68" s="71"/>
      <c r="EO68" s="71"/>
      <c r="EP68" s="71"/>
      <c r="EQ68" s="71"/>
      <c r="ER68" s="71"/>
      <c r="ES68" s="71"/>
      <c r="ET68" s="71"/>
      <c r="EU68" s="71"/>
      <c r="EV68" s="71"/>
      <c r="EW68" s="71"/>
      <c r="EX68" s="71"/>
      <c r="EY68" s="71"/>
      <c r="EZ68" s="71"/>
      <c r="FA68" s="71"/>
      <c r="FB68" s="71"/>
      <c r="FC68" s="71"/>
      <c r="FD68" s="71"/>
      <c r="FE68" s="71"/>
      <c r="FF68" s="71"/>
      <c r="FG68" s="71"/>
      <c r="FH68" s="71"/>
      <c r="FI68" s="71"/>
      <c r="FJ68" s="71"/>
      <c r="FK68" s="71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</row>
    <row r="69" spans="1:211" s="49" customFormat="1" x14ac:dyDescent="0.2">
      <c r="A69" s="50"/>
      <c r="B69" s="50"/>
      <c r="C69" s="50"/>
      <c r="D69" s="50"/>
      <c r="E69" s="50"/>
      <c r="F69" s="50"/>
      <c r="G69" s="50"/>
      <c r="H69" s="50"/>
      <c r="I69" s="72" t="s">
        <v>145</v>
      </c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/>
      <c r="GZ69" s="45"/>
      <c r="HA69" s="45"/>
      <c r="HB69" s="45"/>
      <c r="HC69" s="45"/>
    </row>
    <row r="70" spans="1:211" s="49" customFormat="1" ht="15.75" customHeight="1" x14ac:dyDescent="0.25">
      <c r="A70" s="50"/>
      <c r="B70" s="50"/>
      <c r="C70" s="50"/>
      <c r="D70" s="50"/>
      <c r="E70" s="50"/>
      <c r="F70" s="50"/>
      <c r="G70" s="50"/>
      <c r="H70" s="50"/>
      <c r="I70" s="56" t="s">
        <v>146</v>
      </c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0" t="s">
        <v>147</v>
      </c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5">
        <v>5888.61</v>
      </c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55">
        <v>5888.61</v>
      </c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55">
        <f>CB70</f>
        <v>5888.61</v>
      </c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55">
        <f>CX70</f>
        <v>5888.61</v>
      </c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55">
        <f>DT70</f>
        <v>5888.61</v>
      </c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55">
        <f>EP70</f>
        <v>5888.61</v>
      </c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55">
        <f>FL70</f>
        <v>5888.61</v>
      </c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/>
      <c r="GZ70" s="45"/>
      <c r="HA70" s="45"/>
      <c r="HB70" s="45"/>
      <c r="HC70" s="45"/>
    </row>
    <row r="71" spans="1:211" s="49" customFormat="1" x14ac:dyDescent="0.2">
      <c r="A71" s="50"/>
      <c r="B71" s="50"/>
      <c r="C71" s="50"/>
      <c r="D71" s="50"/>
      <c r="E71" s="50"/>
      <c r="F71" s="50"/>
      <c r="G71" s="50"/>
      <c r="H71" s="50"/>
      <c r="I71" s="51" t="s">
        <v>148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0" t="s">
        <v>62</v>
      </c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73">
        <f>('[1]Таблица РЭК'!V121+'[1]Таблица РЭК'!V137+'[1]Таблица РЭК'!V146)/'12г3'!BF70:CA70</f>
        <v>30.619021950850879</v>
      </c>
      <c r="BG71" s="73"/>
      <c r="BH71" s="73"/>
      <c r="BI71" s="73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3"/>
      <c r="BX71" s="73"/>
      <c r="BY71" s="73"/>
      <c r="BZ71" s="73"/>
      <c r="CA71" s="73"/>
      <c r="CB71" s="73">
        <f>('[1]Таблица РЭК'!X121+'[1]Таблица РЭК'!X137+'[1]Таблица РЭК'!X146)/'12г3'!CB70:CW70</f>
        <v>19.17374531510832</v>
      </c>
      <c r="CC71" s="73"/>
      <c r="CD71" s="73"/>
      <c r="CE71" s="73"/>
      <c r="CF71" s="73"/>
      <c r="CG71" s="73"/>
      <c r="CH71" s="73"/>
      <c r="CI71" s="73"/>
      <c r="CJ71" s="73"/>
      <c r="CK71" s="73"/>
      <c r="CL71" s="73"/>
      <c r="CM71" s="73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>
        <f>('[1]Таблица РЭК'!Y121+'[1]Таблица РЭК'!Y137+'[1]Таблица РЭК'!Y146)/'12г3'!CX70:DS70</f>
        <v>37.329388090034193</v>
      </c>
      <c r="CY71" s="73"/>
      <c r="CZ71" s="73"/>
      <c r="DA71" s="73"/>
      <c r="DB71" s="73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3"/>
      <c r="DQ71" s="73"/>
      <c r="DR71" s="73"/>
      <c r="DS71" s="73"/>
      <c r="DT71" s="73">
        <f>('[1]Таблица РЭК'!Z121+'[1]Таблица РЭК'!Z137+'[1]Таблица РЭК'!Z146)/'12г3'!DT70:EO70</f>
        <v>38.120667959479391</v>
      </c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3"/>
      <c r="EF71" s="73"/>
      <c r="EG71" s="73"/>
      <c r="EH71" s="73"/>
      <c r="EI71" s="73"/>
      <c r="EJ71" s="73"/>
      <c r="EK71" s="73"/>
      <c r="EL71" s="73"/>
      <c r="EM71" s="73"/>
      <c r="EN71" s="73"/>
      <c r="EO71" s="73"/>
      <c r="EP71" s="73">
        <f>('[1]Таблица РЭК'!AA121+'[1]Таблица РЭК'!AA137+'[1]Таблица РЭК'!AA146)/'12г3'!EP70:FK70</f>
        <v>38.715095799130161</v>
      </c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>
        <f>('[1]Таблица РЭК'!AB121+'[1]Таблица РЭК'!AB137+'[1]Таблица РЭК'!AB146)/'12г3'!FL70:GG70</f>
        <v>39.341358636094995</v>
      </c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>
        <f>('[1]Таблица РЭК'!AC121+'[1]Таблица РЭК'!AC137+'[1]Таблица РЭК'!AC146)/'12г3'!GH70:HC70</f>
        <v>39.743651789496148</v>
      </c>
      <c r="GI71" s="73"/>
      <c r="GJ71" s="73"/>
      <c r="GK71" s="73"/>
      <c r="GL71" s="73"/>
      <c r="GM71" s="73"/>
      <c r="GN71" s="73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3"/>
      <c r="HC71" s="73"/>
    </row>
    <row r="72" spans="1:211" s="49" customFormat="1" ht="15.75" customHeight="1" x14ac:dyDescent="0.25">
      <c r="A72" s="50"/>
      <c r="B72" s="50"/>
      <c r="C72" s="50"/>
      <c r="D72" s="50"/>
      <c r="E72" s="50"/>
      <c r="F72" s="50"/>
      <c r="G72" s="50"/>
      <c r="H72" s="50"/>
      <c r="I72" s="56" t="s">
        <v>149</v>
      </c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0" t="s">
        <v>150</v>
      </c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73"/>
      <c r="BG72" s="73"/>
      <c r="BH72" s="73"/>
      <c r="BI72" s="73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3"/>
      <c r="BX72" s="73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3"/>
      <c r="CM72" s="73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</row>
    <row r="73" spans="1:211" s="49" customFormat="1" x14ac:dyDescent="0.2">
      <c r="A73" s="50" t="s">
        <v>151</v>
      </c>
      <c r="B73" s="50"/>
      <c r="C73" s="50"/>
      <c r="D73" s="50"/>
      <c r="E73" s="50"/>
      <c r="F73" s="50"/>
      <c r="G73" s="50"/>
      <c r="H73" s="50"/>
      <c r="I73" s="51" t="s">
        <v>152</v>
      </c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  <c r="GX73" s="45"/>
      <c r="GY73" s="45"/>
      <c r="GZ73" s="45"/>
      <c r="HA73" s="45"/>
      <c r="HB73" s="45"/>
      <c r="HC73" s="45"/>
    </row>
    <row r="74" spans="1:211" s="49" customFormat="1" x14ac:dyDescent="0.2">
      <c r="A74" s="50"/>
      <c r="B74" s="50"/>
      <c r="C74" s="50"/>
      <c r="D74" s="50"/>
      <c r="E74" s="50"/>
      <c r="F74" s="50"/>
      <c r="G74" s="50"/>
      <c r="H74" s="50"/>
      <c r="I74" s="51" t="s">
        <v>153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/>
      <c r="GZ74" s="45"/>
      <c r="HA74" s="45"/>
      <c r="HB74" s="45"/>
      <c r="HC74" s="45"/>
    </row>
    <row r="75" spans="1:211" s="49" customFormat="1" x14ac:dyDescent="0.2">
      <c r="A75" s="50"/>
      <c r="B75" s="50"/>
      <c r="C75" s="50"/>
      <c r="D75" s="50"/>
      <c r="E75" s="50"/>
      <c r="F75" s="50"/>
      <c r="G75" s="50"/>
      <c r="H75" s="50"/>
      <c r="I75" s="51" t="s">
        <v>154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/>
      <c r="GZ75" s="45"/>
      <c r="HA75" s="45"/>
      <c r="HB75" s="45"/>
      <c r="HC75" s="45"/>
    </row>
    <row r="76" spans="1:211" s="49" customFormat="1" x14ac:dyDescent="0.2">
      <c r="A76" s="50" t="s">
        <v>155</v>
      </c>
      <c r="B76" s="50"/>
      <c r="C76" s="50"/>
      <c r="D76" s="50"/>
      <c r="E76" s="50"/>
      <c r="F76" s="50"/>
      <c r="G76" s="50"/>
      <c r="H76" s="50"/>
      <c r="I76" s="51" t="s">
        <v>156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0" t="s">
        <v>157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45">
        <v>115</v>
      </c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>
        <v>159</v>
      </c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57">
        <v>132</v>
      </c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57">
        <v>132</v>
      </c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57">
        <v>132</v>
      </c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57">
        <v>132</v>
      </c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57">
        <v>132</v>
      </c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/>
      <c r="GZ76" s="45"/>
      <c r="HA76" s="45"/>
      <c r="HB76" s="45"/>
      <c r="HC76" s="45"/>
    </row>
    <row r="77" spans="1:211" s="49" customFormat="1" x14ac:dyDescent="0.2">
      <c r="A77" s="50"/>
      <c r="B77" s="50"/>
      <c r="C77" s="50"/>
      <c r="D77" s="50"/>
      <c r="E77" s="50"/>
      <c r="F77" s="50"/>
      <c r="G77" s="50"/>
      <c r="H77" s="50"/>
      <c r="I77" s="51" t="s">
        <v>158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/>
      <c r="GZ77" s="45"/>
      <c r="HA77" s="45"/>
      <c r="HB77" s="45"/>
      <c r="HC77" s="45"/>
    </row>
    <row r="78" spans="1:211" s="49" customFormat="1" x14ac:dyDescent="0.2">
      <c r="A78" s="50" t="s">
        <v>159</v>
      </c>
      <c r="B78" s="50"/>
      <c r="C78" s="50"/>
      <c r="D78" s="50"/>
      <c r="E78" s="50"/>
      <c r="F78" s="50"/>
      <c r="G78" s="50"/>
      <c r="H78" s="50"/>
      <c r="I78" s="51" t="s">
        <v>160</v>
      </c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0" t="s">
        <v>62</v>
      </c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73">
        <f>BF56/BF76/12</f>
        <v>44.923132922842846</v>
      </c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  <c r="BV78" s="73"/>
      <c r="BW78" s="73"/>
      <c r="BX78" s="73"/>
      <c r="BY78" s="73"/>
      <c r="BZ78" s="73"/>
      <c r="CA78" s="73"/>
      <c r="CB78" s="73">
        <f>CB56/CB76/12</f>
        <v>22.687699161425574</v>
      </c>
      <c r="CC78" s="73"/>
      <c r="CD78" s="73"/>
      <c r="CE78" s="73"/>
      <c r="CF78" s="73"/>
      <c r="CG78" s="73"/>
      <c r="CH78" s="73"/>
      <c r="CI78" s="73"/>
      <c r="CJ78" s="73"/>
      <c r="CK78" s="73"/>
      <c r="CL78" s="73"/>
      <c r="CM78" s="73"/>
      <c r="CN78" s="73"/>
      <c r="CO78" s="73"/>
      <c r="CP78" s="73"/>
      <c r="CQ78" s="73"/>
      <c r="CR78" s="73"/>
      <c r="CS78" s="73"/>
      <c r="CT78" s="73"/>
      <c r="CU78" s="73"/>
      <c r="CV78" s="73"/>
      <c r="CW78" s="73"/>
      <c r="CX78" s="73">
        <f>CX56/CX76/12</f>
        <v>47.201767964638833</v>
      </c>
      <c r="CY78" s="73"/>
      <c r="CZ78" s="73"/>
      <c r="DA78" s="73"/>
      <c r="DB78" s="73"/>
      <c r="DC78" s="73"/>
      <c r="DD78" s="73"/>
      <c r="DE78" s="73"/>
      <c r="DF78" s="73"/>
      <c r="DG78" s="73"/>
      <c r="DH78" s="73"/>
      <c r="DI78" s="73"/>
      <c r="DJ78" s="73"/>
      <c r="DK78" s="73"/>
      <c r="DL78" s="73"/>
      <c r="DM78" s="73"/>
      <c r="DN78" s="73"/>
      <c r="DO78" s="73"/>
      <c r="DP78" s="73"/>
      <c r="DQ78" s="73"/>
      <c r="DR78" s="73"/>
      <c r="DS78" s="73"/>
      <c r="DT78" s="73">
        <f>DT56/DT76/12</f>
        <v>47.956996252073054</v>
      </c>
      <c r="DU78" s="73"/>
      <c r="DV78" s="73"/>
      <c r="DW78" s="73"/>
      <c r="DX78" s="73"/>
      <c r="DY78" s="73"/>
      <c r="DZ78" s="73"/>
      <c r="EA78" s="73"/>
      <c r="EB78" s="73"/>
      <c r="EC78" s="73"/>
      <c r="ED78" s="73"/>
      <c r="EE78" s="73"/>
      <c r="EF78" s="73"/>
      <c r="EG78" s="73"/>
      <c r="EH78" s="73"/>
      <c r="EI78" s="73"/>
      <c r="EJ78" s="73"/>
      <c r="EK78" s="73"/>
      <c r="EL78" s="73"/>
      <c r="EM78" s="73"/>
      <c r="EN78" s="73"/>
      <c r="EO78" s="73"/>
      <c r="EP78" s="73">
        <f>EP56/EP76/12</f>
        <v>48.724308192106214</v>
      </c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>
        <f>FL56/FL76/12</f>
        <v>49.503897123179918</v>
      </c>
      <c r="FM78" s="73"/>
      <c r="FN78" s="73"/>
      <c r="FO78" s="73"/>
      <c r="FP78" s="73"/>
      <c r="FQ78" s="73"/>
      <c r="FR78" s="73"/>
      <c r="FS78" s="73"/>
      <c r="FT78" s="73"/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>
        <f>GH56/GH76/12</f>
        <v>50.295959477150809</v>
      </c>
      <c r="GI78" s="73"/>
      <c r="GJ78" s="73"/>
      <c r="GK78" s="73"/>
      <c r="GL78" s="73"/>
      <c r="GM78" s="73"/>
      <c r="GN78" s="73"/>
      <c r="GO78" s="73"/>
      <c r="GP78" s="73"/>
      <c r="GQ78" s="73"/>
      <c r="GR78" s="73"/>
      <c r="GS78" s="73"/>
      <c r="GT78" s="73"/>
      <c r="GU78" s="73"/>
      <c r="GV78" s="73"/>
      <c r="GW78" s="73"/>
      <c r="GX78" s="73"/>
      <c r="GY78" s="73"/>
      <c r="GZ78" s="73"/>
      <c r="HA78" s="73"/>
      <c r="HB78" s="73"/>
      <c r="HC78" s="73"/>
    </row>
    <row r="79" spans="1:211" s="49" customFormat="1" x14ac:dyDescent="0.2">
      <c r="A79" s="50"/>
      <c r="B79" s="50"/>
      <c r="C79" s="50"/>
      <c r="D79" s="50"/>
      <c r="E79" s="50"/>
      <c r="F79" s="50"/>
      <c r="G79" s="50"/>
      <c r="H79" s="50"/>
      <c r="I79" s="51" t="s">
        <v>161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0" t="s">
        <v>162</v>
      </c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</row>
    <row r="80" spans="1:211" s="49" customFormat="1" x14ac:dyDescent="0.2">
      <c r="A80" s="50" t="s">
        <v>163</v>
      </c>
      <c r="B80" s="50"/>
      <c r="C80" s="50"/>
      <c r="D80" s="50"/>
      <c r="E80" s="50"/>
      <c r="F80" s="50"/>
      <c r="G80" s="50"/>
      <c r="H80" s="50"/>
      <c r="I80" s="51" t="s">
        <v>164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71"/>
      <c r="DT80" s="71"/>
      <c r="DU80" s="71"/>
      <c r="DV80" s="71"/>
      <c r="DW80" s="71"/>
      <c r="DX80" s="71"/>
      <c r="DY80" s="71"/>
      <c r="DZ80" s="71"/>
      <c r="EA80" s="71"/>
      <c r="EB80" s="71"/>
      <c r="EC80" s="71"/>
      <c r="ED80" s="71"/>
      <c r="EE80" s="71"/>
      <c r="EF80" s="71"/>
      <c r="EG80" s="71"/>
      <c r="EH80" s="71"/>
      <c r="EI80" s="71"/>
      <c r="EJ80" s="71"/>
      <c r="EK80" s="71"/>
      <c r="EL80" s="71"/>
      <c r="EM80" s="71"/>
      <c r="EN80" s="71"/>
      <c r="EO80" s="71"/>
      <c r="EP80" s="71"/>
      <c r="EQ80" s="71"/>
      <c r="ER80" s="71"/>
      <c r="ES80" s="71"/>
      <c r="ET80" s="71"/>
      <c r="EU80" s="71"/>
      <c r="EV80" s="71"/>
      <c r="EW80" s="71"/>
      <c r="EX80" s="71"/>
      <c r="EY80" s="71"/>
      <c r="EZ80" s="71"/>
      <c r="FA80" s="71"/>
      <c r="FB80" s="71"/>
      <c r="FC80" s="71"/>
      <c r="FD80" s="71"/>
      <c r="FE80" s="71"/>
      <c r="FF80" s="71"/>
      <c r="FG80" s="71"/>
      <c r="FH80" s="71"/>
      <c r="FI80" s="71"/>
      <c r="FJ80" s="71"/>
      <c r="FK80" s="71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</row>
    <row r="81" spans="1:211" s="49" customFormat="1" x14ac:dyDescent="0.2">
      <c r="A81" s="50"/>
      <c r="B81" s="50"/>
      <c r="C81" s="50"/>
      <c r="D81" s="50"/>
      <c r="E81" s="50"/>
      <c r="F81" s="50"/>
      <c r="G81" s="50"/>
      <c r="H81" s="50"/>
      <c r="I81" s="51" t="s">
        <v>165</v>
      </c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</row>
    <row r="82" spans="1:211" s="49" customFormat="1" x14ac:dyDescent="0.2">
      <c r="A82" s="50"/>
      <c r="B82" s="50"/>
      <c r="C82" s="50"/>
      <c r="D82" s="50"/>
      <c r="E82" s="50"/>
      <c r="F82" s="50"/>
      <c r="G82" s="50"/>
      <c r="H82" s="50"/>
      <c r="I82" s="51" t="s">
        <v>166</v>
      </c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</row>
    <row r="83" spans="1:211" s="49" customFormat="1" x14ac:dyDescent="0.2">
      <c r="A83" s="50"/>
      <c r="B83" s="50"/>
      <c r="C83" s="50"/>
      <c r="D83" s="50"/>
      <c r="E83" s="50"/>
      <c r="F83" s="50"/>
      <c r="G83" s="50"/>
      <c r="H83" s="50"/>
      <c r="I83" s="72" t="s">
        <v>145</v>
      </c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/>
      <c r="DT83" s="45"/>
      <c r="DU83" s="45"/>
      <c r="DV83" s="45"/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</row>
    <row r="84" spans="1:211" s="49" customFormat="1" x14ac:dyDescent="0.2">
      <c r="A84" s="50"/>
      <c r="B84" s="50"/>
      <c r="C84" s="50"/>
      <c r="D84" s="50"/>
      <c r="E84" s="50"/>
      <c r="F84" s="50"/>
      <c r="G84" s="50"/>
      <c r="H84" s="50"/>
      <c r="I84" s="51" t="s">
        <v>167</v>
      </c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0" t="s">
        <v>62</v>
      </c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45">
        <v>32410</v>
      </c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 t="s">
        <v>168</v>
      </c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/>
      <c r="CV84" s="45"/>
      <c r="CW84" s="45"/>
      <c r="CX84" s="45">
        <v>32410</v>
      </c>
      <c r="CY84" s="45"/>
      <c r="CZ84" s="45"/>
      <c r="DA84" s="45"/>
      <c r="DB84" s="45"/>
      <c r="DC84" s="45"/>
      <c r="DD84" s="45"/>
      <c r="DE84" s="45"/>
      <c r="DF84" s="45"/>
      <c r="DG84" s="45"/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/>
      <c r="DS84" s="45"/>
      <c r="DT84" s="45">
        <v>32410</v>
      </c>
      <c r="DU84" s="45"/>
      <c r="DV84" s="45"/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/>
      <c r="EH84" s="45"/>
      <c r="EI84" s="45"/>
      <c r="EJ84" s="45"/>
      <c r="EK84" s="45"/>
      <c r="EL84" s="45"/>
      <c r="EM84" s="45"/>
      <c r="EN84" s="45"/>
      <c r="EO84" s="45"/>
      <c r="EP84" s="45">
        <v>32410</v>
      </c>
      <c r="EQ84" s="45"/>
      <c r="ER84" s="45"/>
      <c r="ES84" s="45"/>
      <c r="ET84" s="45"/>
      <c r="EU84" s="45"/>
      <c r="EV84" s="45"/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/>
      <c r="FI84" s="45"/>
      <c r="FJ84" s="45"/>
      <c r="FK84" s="45"/>
      <c r="FL84" s="45">
        <v>32410</v>
      </c>
      <c r="FM84" s="45"/>
      <c r="FN84" s="45"/>
      <c r="FO84" s="45"/>
      <c r="FP84" s="45"/>
      <c r="FQ84" s="45"/>
      <c r="FR84" s="45"/>
      <c r="FS84" s="45"/>
      <c r="FT84" s="45"/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>
        <v>32410</v>
      </c>
      <c r="GI84" s="45"/>
      <c r="GJ84" s="45"/>
      <c r="GK84" s="45"/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/>
      <c r="GZ84" s="45"/>
      <c r="HA84" s="45"/>
      <c r="HB84" s="45"/>
      <c r="HC84" s="45"/>
    </row>
    <row r="85" spans="1:211" s="49" customFormat="1" x14ac:dyDescent="0.2">
      <c r="A85" s="50"/>
      <c r="B85" s="50"/>
      <c r="C85" s="50"/>
      <c r="D85" s="50"/>
      <c r="E85" s="50"/>
      <c r="F85" s="50"/>
      <c r="G85" s="50"/>
      <c r="H85" s="50"/>
      <c r="I85" s="51" t="s">
        <v>169</v>
      </c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  <c r="CP85" s="45"/>
      <c r="CQ85" s="45"/>
      <c r="CR85" s="45"/>
      <c r="CS85" s="45"/>
      <c r="CT85" s="45"/>
      <c r="CU85" s="45"/>
      <c r="CV85" s="45"/>
      <c r="CW85" s="45"/>
      <c r="CX85" s="45"/>
      <c r="CY85" s="45"/>
      <c r="CZ85" s="45"/>
      <c r="DA85" s="45"/>
      <c r="DB85" s="45"/>
      <c r="DC85" s="45"/>
      <c r="DD85" s="45"/>
      <c r="DE85" s="45"/>
      <c r="DF85" s="45"/>
      <c r="DG85" s="45"/>
      <c r="DH85" s="45"/>
      <c r="DI85" s="45"/>
      <c r="DJ85" s="45"/>
      <c r="DK85" s="45"/>
      <c r="DL85" s="45"/>
      <c r="DM85" s="45"/>
      <c r="DN85" s="45"/>
      <c r="DO85" s="45"/>
      <c r="DP85" s="45"/>
      <c r="DQ85" s="45"/>
      <c r="DR85" s="45"/>
      <c r="DS85" s="45"/>
      <c r="DT85" s="45"/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5"/>
      <c r="EI85" s="45"/>
      <c r="EJ85" s="45"/>
      <c r="EK85" s="45"/>
      <c r="EL85" s="45"/>
      <c r="EM85" s="45"/>
      <c r="EN85" s="45"/>
      <c r="EO85" s="45"/>
      <c r="EP85" s="45"/>
      <c r="EQ85" s="45"/>
      <c r="ER85" s="45"/>
      <c r="ES85" s="45"/>
      <c r="ET85" s="45"/>
      <c r="EU85" s="45"/>
      <c r="EV85" s="45"/>
      <c r="EW85" s="45"/>
      <c r="EX85" s="45"/>
      <c r="EY85" s="45"/>
      <c r="EZ85" s="45"/>
      <c r="FA85" s="45"/>
      <c r="FB85" s="45"/>
      <c r="FC85" s="45"/>
      <c r="FD85" s="45"/>
      <c r="FE85" s="45"/>
      <c r="FF85" s="45"/>
      <c r="FG85" s="45"/>
      <c r="FH85" s="45"/>
      <c r="FI85" s="45"/>
      <c r="FJ85" s="45"/>
      <c r="FK85" s="45"/>
      <c r="FL85" s="45"/>
      <c r="FM85" s="45"/>
      <c r="FN85" s="45"/>
      <c r="FO85" s="45"/>
      <c r="FP85" s="45"/>
      <c r="FQ85" s="45"/>
      <c r="FR85" s="45"/>
      <c r="FS85" s="45"/>
      <c r="FT85" s="45"/>
      <c r="FU85" s="45"/>
      <c r="FV85" s="45"/>
      <c r="FW85" s="45"/>
      <c r="FX85" s="45"/>
      <c r="FY85" s="45"/>
      <c r="FZ85" s="45"/>
      <c r="GA85" s="45"/>
      <c r="GB85" s="45"/>
      <c r="GC85" s="45"/>
      <c r="GD85" s="45"/>
      <c r="GE85" s="45"/>
      <c r="GF85" s="45"/>
      <c r="GG85" s="45"/>
      <c r="GH85" s="45"/>
      <c r="GI85" s="45"/>
      <c r="GJ85" s="45"/>
      <c r="GK85" s="45"/>
      <c r="GL85" s="45"/>
      <c r="GM85" s="45"/>
      <c r="GN85" s="45"/>
      <c r="GO85" s="45"/>
      <c r="GP85" s="45"/>
      <c r="GQ85" s="45"/>
      <c r="GR85" s="45"/>
      <c r="GS85" s="45"/>
      <c r="GT85" s="45"/>
      <c r="GU85" s="45"/>
      <c r="GV85" s="45"/>
      <c r="GW85" s="45"/>
      <c r="GX85" s="45"/>
      <c r="GY85" s="45"/>
      <c r="GZ85" s="45"/>
      <c r="HA85" s="45"/>
      <c r="HB85" s="45"/>
      <c r="HC85" s="45"/>
    </row>
    <row r="86" spans="1:211" s="49" customFormat="1" x14ac:dyDescent="0.2">
      <c r="A86" s="50"/>
      <c r="B86" s="50"/>
      <c r="C86" s="50"/>
      <c r="D86" s="50"/>
      <c r="E86" s="50"/>
      <c r="F86" s="50"/>
      <c r="G86" s="50"/>
      <c r="H86" s="50"/>
      <c r="I86" s="51" t="s">
        <v>170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0" t="s">
        <v>62</v>
      </c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45" t="s">
        <v>85</v>
      </c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 t="s">
        <v>85</v>
      </c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 t="s">
        <v>85</v>
      </c>
      <c r="CY86" s="45"/>
      <c r="CZ86" s="45"/>
      <c r="DA86" s="45"/>
      <c r="DB86" s="45"/>
      <c r="DC86" s="45"/>
      <c r="DD86" s="45"/>
      <c r="DE86" s="45"/>
      <c r="DF86" s="45"/>
      <c r="DG86" s="45"/>
      <c r="DH86" s="45"/>
      <c r="DI86" s="45"/>
      <c r="DJ86" s="45"/>
      <c r="DK86" s="45"/>
      <c r="DL86" s="45"/>
      <c r="DM86" s="45"/>
      <c r="DN86" s="45"/>
      <c r="DO86" s="45"/>
      <c r="DP86" s="45"/>
      <c r="DQ86" s="45"/>
      <c r="DR86" s="45"/>
      <c r="DS86" s="45"/>
      <c r="DT86" s="45" t="s">
        <v>85</v>
      </c>
      <c r="DU86" s="45"/>
      <c r="DV86" s="45"/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/>
      <c r="EH86" s="45"/>
      <c r="EI86" s="45"/>
      <c r="EJ86" s="45"/>
      <c r="EK86" s="45"/>
      <c r="EL86" s="45"/>
      <c r="EM86" s="45"/>
      <c r="EN86" s="45"/>
      <c r="EO86" s="45"/>
      <c r="EP86" s="45" t="s">
        <v>85</v>
      </c>
      <c r="EQ86" s="45"/>
      <c r="ER86" s="45"/>
      <c r="ES86" s="45"/>
      <c r="ET86" s="45"/>
      <c r="EU86" s="45"/>
      <c r="EV86" s="45"/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/>
      <c r="FK86" s="45"/>
      <c r="FL86" s="45" t="s">
        <v>85</v>
      </c>
      <c r="FM86" s="45"/>
      <c r="FN86" s="45"/>
      <c r="FO86" s="45"/>
      <c r="FP86" s="45"/>
      <c r="FQ86" s="45"/>
      <c r="FR86" s="45"/>
      <c r="FS86" s="45"/>
      <c r="FT86" s="45"/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 t="s">
        <v>85</v>
      </c>
      <c r="GI86" s="45"/>
      <c r="GJ86" s="45"/>
      <c r="GK86" s="45"/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/>
      <c r="GZ86" s="45"/>
      <c r="HA86" s="45"/>
      <c r="HB86" s="45"/>
      <c r="HC86" s="45"/>
    </row>
    <row r="87" spans="1:211" s="49" customFormat="1" x14ac:dyDescent="0.2">
      <c r="A87" s="50"/>
      <c r="B87" s="50"/>
      <c r="C87" s="50"/>
      <c r="D87" s="50"/>
      <c r="E87" s="50"/>
      <c r="F87" s="50"/>
      <c r="G87" s="50"/>
      <c r="H87" s="50"/>
      <c r="I87" s="51" t="s">
        <v>171</v>
      </c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/>
      <c r="CV87" s="45"/>
      <c r="CW87" s="45"/>
      <c r="CX87" s="45"/>
      <c r="CY87" s="45"/>
      <c r="CZ87" s="45"/>
      <c r="DA87" s="45"/>
      <c r="DB87" s="45"/>
      <c r="DC87" s="45"/>
      <c r="DD87" s="45"/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/>
      <c r="DT87" s="45"/>
      <c r="DU87" s="45"/>
      <c r="DV87" s="45"/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/>
      <c r="EH87" s="45"/>
      <c r="EI87" s="45"/>
      <c r="EJ87" s="45"/>
      <c r="EK87" s="45"/>
      <c r="EL87" s="45"/>
      <c r="EM87" s="45"/>
      <c r="EN87" s="45"/>
      <c r="EO87" s="45"/>
      <c r="EP87" s="45"/>
      <c r="EQ87" s="45"/>
      <c r="ER87" s="45"/>
      <c r="ES87" s="45"/>
      <c r="ET87" s="45"/>
      <c r="EU87" s="45"/>
      <c r="EV87" s="45"/>
      <c r="EW87" s="45"/>
      <c r="EX87" s="45"/>
      <c r="EY87" s="45"/>
      <c r="EZ87" s="45"/>
      <c r="FA87" s="45"/>
      <c r="FB87" s="45"/>
      <c r="FC87" s="45"/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/>
      <c r="FS87" s="45"/>
      <c r="FT87" s="45"/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/>
      <c r="GK87" s="45"/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/>
      <c r="GZ87" s="45"/>
      <c r="HA87" s="45"/>
      <c r="HB87" s="45"/>
      <c r="HC87" s="45"/>
    </row>
    <row r="88" spans="1:211" s="49" customFormat="1" x14ac:dyDescent="0.2">
      <c r="A88" s="50"/>
      <c r="B88" s="50"/>
      <c r="C88" s="50"/>
      <c r="D88" s="50"/>
      <c r="E88" s="50"/>
      <c r="F88" s="50"/>
      <c r="G88" s="50"/>
      <c r="H88" s="50"/>
      <c r="I88" s="51" t="s">
        <v>172</v>
      </c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5"/>
      <c r="DG88" s="45"/>
      <c r="DH88" s="45"/>
      <c r="DI88" s="45"/>
      <c r="DJ88" s="45"/>
      <c r="DK88" s="45"/>
      <c r="DL88" s="45"/>
      <c r="DM88" s="45"/>
      <c r="DN88" s="45"/>
      <c r="DO88" s="45"/>
      <c r="DP88" s="45"/>
      <c r="DQ88" s="45"/>
      <c r="DR88" s="45"/>
      <c r="DS88" s="45"/>
      <c r="DT88" s="45"/>
      <c r="DU88" s="45"/>
      <c r="DV88" s="45"/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/>
      <c r="EH88" s="45"/>
      <c r="EI88" s="45"/>
      <c r="EJ88" s="45"/>
      <c r="EK88" s="45"/>
      <c r="EL88" s="45"/>
      <c r="EM88" s="45"/>
      <c r="EN88" s="45"/>
      <c r="EO88" s="45"/>
      <c r="EP88" s="45"/>
      <c r="EQ88" s="45"/>
      <c r="ER88" s="45"/>
      <c r="ES88" s="45"/>
      <c r="ET88" s="45"/>
      <c r="EU88" s="45"/>
      <c r="EV88" s="45"/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/>
      <c r="FK88" s="45"/>
      <c r="FL88" s="45"/>
      <c r="FM88" s="45"/>
      <c r="FN88" s="45"/>
      <c r="FO88" s="45"/>
      <c r="FP88" s="45"/>
      <c r="FQ88" s="45"/>
      <c r="FR88" s="45"/>
      <c r="FS88" s="45"/>
      <c r="FT88" s="45"/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/>
      <c r="GK88" s="45"/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/>
      <c r="GZ88" s="45"/>
      <c r="HA88" s="45"/>
      <c r="HB88" s="45"/>
      <c r="HC88" s="45"/>
    </row>
    <row r="89" spans="1:211" ht="24.95" customHeight="1" x14ac:dyDescent="0.25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</row>
    <row r="90" spans="1:211" s="77" customFormat="1" ht="12" customHeight="1" x14ac:dyDescent="0.2">
      <c r="A90" s="76" t="s">
        <v>173</v>
      </c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  <c r="EM90" s="78"/>
      <c r="EN90" s="78"/>
      <c r="EO90" s="78"/>
      <c r="EP90" s="78"/>
      <c r="EQ90" s="78"/>
      <c r="ER90" s="78"/>
      <c r="ES90" s="78"/>
      <c r="ET90" s="78"/>
      <c r="EU90" s="78"/>
      <c r="EV90" s="78"/>
      <c r="EW90" s="78"/>
      <c r="EX90" s="78"/>
      <c r="EY90" s="78"/>
      <c r="EZ90" s="78"/>
      <c r="FA90" s="78"/>
      <c r="FB90" s="78"/>
      <c r="FC90" s="78"/>
      <c r="FD90" s="78"/>
      <c r="FE90" s="78"/>
      <c r="FF90" s="78"/>
      <c r="FG90" s="78"/>
      <c r="FH90" s="78"/>
      <c r="FI90" s="78"/>
      <c r="FJ90" s="78"/>
      <c r="FK90" s="78"/>
      <c r="FL90" s="78"/>
      <c r="FM90" s="78"/>
      <c r="FN90" s="78"/>
      <c r="FO90" s="78"/>
      <c r="FP90" s="78"/>
      <c r="FQ90" s="78"/>
      <c r="FR90" s="78"/>
      <c r="FS90" s="78"/>
      <c r="FT90" s="78"/>
      <c r="FU90" s="78"/>
      <c r="FV90" s="78"/>
      <c r="FW90" s="78"/>
      <c r="FX90" s="78"/>
      <c r="FY90" s="78"/>
      <c r="FZ90" s="78"/>
      <c r="GA90" s="78"/>
      <c r="GB90" s="78"/>
      <c r="GC90" s="78"/>
      <c r="GD90" s="78"/>
      <c r="GE90" s="78"/>
      <c r="GF90" s="78"/>
      <c r="GG90" s="78"/>
      <c r="GH90" s="78"/>
      <c r="GI90" s="78"/>
      <c r="GJ90" s="78"/>
      <c r="GK90" s="78"/>
      <c r="GL90" s="78"/>
      <c r="GM90" s="78"/>
      <c r="GN90" s="78"/>
      <c r="GO90" s="78"/>
      <c r="GP90" s="78"/>
      <c r="GQ90" s="78"/>
      <c r="GR90" s="78"/>
      <c r="GS90" s="78"/>
      <c r="GT90" s="78"/>
      <c r="GU90" s="78"/>
      <c r="GV90" s="78"/>
      <c r="GW90" s="78"/>
      <c r="GX90" s="78"/>
      <c r="GY90" s="78"/>
      <c r="GZ90" s="78"/>
      <c r="HA90" s="78"/>
      <c r="HB90" s="78"/>
      <c r="HC90" s="78"/>
    </row>
    <row r="91" spans="1:211" s="77" customFormat="1" ht="12" customHeight="1" x14ac:dyDescent="0.2">
      <c r="A91" s="76" t="s">
        <v>174</v>
      </c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78"/>
      <c r="ET91" s="78"/>
      <c r="EU91" s="78"/>
      <c r="EV91" s="78"/>
      <c r="EW91" s="78"/>
      <c r="EX91" s="78"/>
      <c r="EY91" s="78"/>
      <c r="EZ91" s="78"/>
      <c r="FA91" s="78"/>
      <c r="FB91" s="78"/>
      <c r="FC91" s="78"/>
      <c r="FD91" s="78"/>
      <c r="FE91" s="78"/>
      <c r="FF91" s="78"/>
      <c r="FG91" s="78"/>
      <c r="FH91" s="78"/>
      <c r="FI91" s="78"/>
      <c r="FJ91" s="78"/>
      <c r="FK91" s="78"/>
      <c r="FL91" s="78"/>
      <c r="FM91" s="78"/>
      <c r="FN91" s="78"/>
      <c r="FO91" s="78"/>
      <c r="FP91" s="78"/>
      <c r="FQ91" s="78"/>
      <c r="FR91" s="78"/>
      <c r="FS91" s="78"/>
      <c r="FT91" s="78"/>
      <c r="FU91" s="78"/>
      <c r="FV91" s="78"/>
      <c r="FW91" s="78"/>
      <c r="FX91" s="78"/>
      <c r="FY91" s="78"/>
      <c r="FZ91" s="78"/>
      <c r="GA91" s="78"/>
      <c r="GB91" s="78"/>
      <c r="GC91" s="78"/>
      <c r="GD91" s="78"/>
      <c r="GE91" s="78"/>
      <c r="GF91" s="78"/>
      <c r="GG91" s="78"/>
      <c r="GH91" s="78"/>
      <c r="GI91" s="78"/>
      <c r="GJ91" s="78"/>
      <c r="GK91" s="78"/>
      <c r="GL91" s="78"/>
      <c r="GM91" s="78"/>
      <c r="GN91" s="78"/>
      <c r="GO91" s="78"/>
      <c r="GP91" s="78"/>
      <c r="GQ91" s="78"/>
      <c r="GR91" s="78"/>
      <c r="GS91" s="78"/>
      <c r="GT91" s="78"/>
      <c r="GU91" s="78"/>
      <c r="GV91" s="78"/>
      <c r="GW91" s="78"/>
      <c r="GX91" s="78"/>
      <c r="GY91" s="78"/>
      <c r="GZ91" s="78"/>
      <c r="HA91" s="78"/>
      <c r="HB91" s="78"/>
      <c r="HC91" s="78"/>
    </row>
    <row r="92" spans="1:211" s="77" customFormat="1" ht="12" customHeight="1" x14ac:dyDescent="0.2">
      <c r="A92" s="76" t="s">
        <v>175</v>
      </c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</row>
    <row r="93" spans="1:211" s="77" customFormat="1" ht="12" customHeight="1" x14ac:dyDescent="0.2">
      <c r="A93" s="76" t="s">
        <v>176</v>
      </c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  <c r="EM93" s="78"/>
      <c r="EN93" s="78"/>
      <c r="EO93" s="78"/>
      <c r="EP93" s="78"/>
      <c r="EQ93" s="78"/>
      <c r="ER93" s="78"/>
      <c r="ES93" s="78"/>
      <c r="ET93" s="78"/>
      <c r="EU93" s="78"/>
      <c r="EV93" s="78"/>
      <c r="EW93" s="78"/>
      <c r="EX93" s="78"/>
      <c r="EY93" s="78"/>
      <c r="EZ93" s="78"/>
      <c r="FA93" s="78"/>
      <c r="FB93" s="78"/>
      <c r="FC93" s="78"/>
      <c r="FD93" s="78"/>
      <c r="FE93" s="78"/>
      <c r="FF93" s="78"/>
      <c r="FG93" s="78"/>
      <c r="FH93" s="78"/>
      <c r="FI93" s="78"/>
      <c r="FJ93" s="78"/>
      <c r="FK93" s="78"/>
      <c r="FL93" s="78"/>
      <c r="FM93" s="78"/>
      <c r="FN93" s="78"/>
      <c r="FO93" s="78"/>
      <c r="FP93" s="78"/>
      <c r="FQ93" s="78"/>
      <c r="FR93" s="78"/>
      <c r="FS93" s="78"/>
      <c r="FT93" s="78"/>
      <c r="FU93" s="78"/>
      <c r="FV93" s="78"/>
      <c r="FW93" s="78"/>
      <c r="FX93" s="78"/>
      <c r="FY93" s="78"/>
      <c r="FZ93" s="78"/>
      <c r="GA93" s="78"/>
      <c r="GB93" s="78"/>
      <c r="GC93" s="78"/>
      <c r="GD93" s="78"/>
      <c r="GE93" s="78"/>
      <c r="GF93" s="78"/>
      <c r="GG93" s="78"/>
      <c r="GH93" s="78"/>
      <c r="GI93" s="78"/>
      <c r="GJ93" s="78"/>
      <c r="GK93" s="78"/>
      <c r="GL93" s="78"/>
      <c r="GM93" s="78"/>
      <c r="GN93" s="78"/>
      <c r="GO93" s="78"/>
      <c r="GP93" s="78"/>
      <c r="GQ93" s="78"/>
      <c r="GR93" s="78"/>
      <c r="GS93" s="78"/>
      <c r="GT93" s="78"/>
      <c r="GU93" s="78"/>
      <c r="GV93" s="78"/>
      <c r="GW93" s="78"/>
      <c r="GX93" s="78"/>
      <c r="GY93" s="78"/>
      <c r="GZ93" s="78"/>
      <c r="HA93" s="78"/>
      <c r="HB93" s="78"/>
      <c r="HC93" s="78"/>
    </row>
    <row r="128" spans="14:14" x14ac:dyDescent="0.25">
      <c r="N128" s="12">
        <v>2062.143</v>
      </c>
    </row>
    <row r="167" spans="14:14" x14ac:dyDescent="0.25">
      <c r="N167" s="10">
        <v>2381</v>
      </c>
    </row>
  </sheetData>
  <mergeCells count="435">
    <mergeCell ref="CX86:DS88"/>
    <mergeCell ref="DT86:EO88"/>
    <mergeCell ref="EP86:FK88"/>
    <mergeCell ref="FL86:GG88"/>
    <mergeCell ref="GH86:HC88"/>
    <mergeCell ref="I87:AO87"/>
    <mergeCell ref="I88:AO88"/>
    <mergeCell ref="DT84:EO85"/>
    <mergeCell ref="EP84:FK85"/>
    <mergeCell ref="FL84:GG85"/>
    <mergeCell ref="GH84:HC85"/>
    <mergeCell ref="I85:AO85"/>
    <mergeCell ref="A86:H88"/>
    <mergeCell ref="I86:AO86"/>
    <mergeCell ref="AP86:BE88"/>
    <mergeCell ref="BF86:CA88"/>
    <mergeCell ref="CB86:CW88"/>
    <mergeCell ref="DT83:EO83"/>
    <mergeCell ref="EP83:FK83"/>
    <mergeCell ref="FL83:GG83"/>
    <mergeCell ref="GH83:HC83"/>
    <mergeCell ref="A84:H85"/>
    <mergeCell ref="I84:AO84"/>
    <mergeCell ref="AP84:BE85"/>
    <mergeCell ref="BF84:CA85"/>
    <mergeCell ref="CB84:CW85"/>
    <mergeCell ref="CX84:DS85"/>
    <mergeCell ref="A83:H83"/>
    <mergeCell ref="I83:AO83"/>
    <mergeCell ref="AP83:BE83"/>
    <mergeCell ref="BF83:CA83"/>
    <mergeCell ref="CB83:CW83"/>
    <mergeCell ref="CX83:DS83"/>
    <mergeCell ref="DT80:EO82"/>
    <mergeCell ref="EP80:FK82"/>
    <mergeCell ref="FL80:GG82"/>
    <mergeCell ref="GH80:HC82"/>
    <mergeCell ref="I81:AO81"/>
    <mergeCell ref="I82:AO82"/>
    <mergeCell ref="A80:H82"/>
    <mergeCell ref="I80:AO80"/>
    <mergeCell ref="AP80:BE82"/>
    <mergeCell ref="BF80:CA82"/>
    <mergeCell ref="CB80:CW82"/>
    <mergeCell ref="CX80:DS82"/>
    <mergeCell ref="CX78:DS79"/>
    <mergeCell ref="DT78:EO79"/>
    <mergeCell ref="EP78:FK79"/>
    <mergeCell ref="FL78:GG79"/>
    <mergeCell ref="GH78:HC79"/>
    <mergeCell ref="I79:AO79"/>
    <mergeCell ref="AP79:BE79"/>
    <mergeCell ref="DT76:EO77"/>
    <mergeCell ref="EP76:FK77"/>
    <mergeCell ref="FL76:GG77"/>
    <mergeCell ref="GH76:HC77"/>
    <mergeCell ref="I77:AO77"/>
    <mergeCell ref="A78:H79"/>
    <mergeCell ref="I78:AO78"/>
    <mergeCell ref="AP78:BE78"/>
    <mergeCell ref="BF78:CA79"/>
    <mergeCell ref="CB78:CW79"/>
    <mergeCell ref="A76:H77"/>
    <mergeCell ref="I76:AO76"/>
    <mergeCell ref="AP76:BE77"/>
    <mergeCell ref="BF76:CA77"/>
    <mergeCell ref="CB76:CW77"/>
    <mergeCell ref="CX76:DS77"/>
    <mergeCell ref="DT73:EO75"/>
    <mergeCell ref="EP73:FK75"/>
    <mergeCell ref="FL73:GG75"/>
    <mergeCell ref="GH73:HC75"/>
    <mergeCell ref="I74:AO74"/>
    <mergeCell ref="I75:AO75"/>
    <mergeCell ref="A73:H75"/>
    <mergeCell ref="I73:AO73"/>
    <mergeCell ref="AP73:BE75"/>
    <mergeCell ref="BF73:CA75"/>
    <mergeCell ref="CB73:CW75"/>
    <mergeCell ref="CX73:DS75"/>
    <mergeCell ref="DT71:EO72"/>
    <mergeCell ref="EP71:FK72"/>
    <mergeCell ref="FL71:GG72"/>
    <mergeCell ref="GH71:HC72"/>
    <mergeCell ref="I72:AO72"/>
    <mergeCell ref="AP72:BE72"/>
    <mergeCell ref="DT70:EO70"/>
    <mergeCell ref="EP70:FK70"/>
    <mergeCell ref="FL70:GG70"/>
    <mergeCell ref="GH70:HC70"/>
    <mergeCell ref="A71:H72"/>
    <mergeCell ref="I71:AO71"/>
    <mergeCell ref="AP71:BE71"/>
    <mergeCell ref="BF71:CA72"/>
    <mergeCell ref="CB71:CW72"/>
    <mergeCell ref="CX71:DS72"/>
    <mergeCell ref="DT69:EO69"/>
    <mergeCell ref="EP69:FK69"/>
    <mergeCell ref="FL69:GG69"/>
    <mergeCell ref="GH69:HC69"/>
    <mergeCell ref="A70:H70"/>
    <mergeCell ref="I70:AO70"/>
    <mergeCell ref="AP70:BE70"/>
    <mergeCell ref="BF70:CA70"/>
    <mergeCell ref="CB70:CW70"/>
    <mergeCell ref="CX70:DS70"/>
    <mergeCell ref="A69:H69"/>
    <mergeCell ref="I69:AO69"/>
    <mergeCell ref="AP69:BE69"/>
    <mergeCell ref="BF69:CA69"/>
    <mergeCell ref="CB69:CW69"/>
    <mergeCell ref="CX69:DS69"/>
    <mergeCell ref="DT66:EO68"/>
    <mergeCell ref="EP66:FK68"/>
    <mergeCell ref="FL66:GG68"/>
    <mergeCell ref="GH66:HC68"/>
    <mergeCell ref="I67:AO67"/>
    <mergeCell ref="I68:AO68"/>
    <mergeCell ref="A66:H68"/>
    <mergeCell ref="I66:AO66"/>
    <mergeCell ref="AP66:BE68"/>
    <mergeCell ref="BF66:CA68"/>
    <mergeCell ref="CB66:CW68"/>
    <mergeCell ref="CX66:DS68"/>
    <mergeCell ref="CX64:DS65"/>
    <mergeCell ref="DT64:EO65"/>
    <mergeCell ref="EP64:FK65"/>
    <mergeCell ref="FL64:GG65"/>
    <mergeCell ref="GH64:HC65"/>
    <mergeCell ref="I65:AO65"/>
    <mergeCell ref="DT62:EO63"/>
    <mergeCell ref="EP62:FK63"/>
    <mergeCell ref="FL62:GG63"/>
    <mergeCell ref="GH62:HC63"/>
    <mergeCell ref="I63:AO63"/>
    <mergeCell ref="A64:H65"/>
    <mergeCell ref="I64:AO64"/>
    <mergeCell ref="AP64:BE65"/>
    <mergeCell ref="BF64:CA65"/>
    <mergeCell ref="CB64:CW65"/>
    <mergeCell ref="A62:H63"/>
    <mergeCell ref="I62:AO62"/>
    <mergeCell ref="AP62:BE63"/>
    <mergeCell ref="BF62:CA63"/>
    <mergeCell ref="CB62:CW63"/>
    <mergeCell ref="CX62:DS63"/>
    <mergeCell ref="DT59:EO61"/>
    <mergeCell ref="EP59:FK61"/>
    <mergeCell ref="FL59:GG61"/>
    <mergeCell ref="GH59:HC61"/>
    <mergeCell ref="I60:AO60"/>
    <mergeCell ref="I61:AO61"/>
    <mergeCell ref="DT58:EO58"/>
    <mergeCell ref="EP58:FK58"/>
    <mergeCell ref="FL58:GG58"/>
    <mergeCell ref="GH58:HC58"/>
    <mergeCell ref="A59:H61"/>
    <mergeCell ref="I59:AO59"/>
    <mergeCell ref="AP59:BE61"/>
    <mergeCell ref="BF59:CA61"/>
    <mergeCell ref="CB59:CW61"/>
    <mergeCell ref="CX59:DS61"/>
    <mergeCell ref="DT57:EO57"/>
    <mergeCell ref="EP57:FK57"/>
    <mergeCell ref="FL57:GG57"/>
    <mergeCell ref="GH57:HC57"/>
    <mergeCell ref="A58:H58"/>
    <mergeCell ref="I58:AO58"/>
    <mergeCell ref="AP58:BE58"/>
    <mergeCell ref="BF58:CA58"/>
    <mergeCell ref="CB58:CW58"/>
    <mergeCell ref="CX58:DS58"/>
    <mergeCell ref="DT56:EO56"/>
    <mergeCell ref="EP56:FK56"/>
    <mergeCell ref="FL56:GG56"/>
    <mergeCell ref="GH56:HC56"/>
    <mergeCell ref="A57:H57"/>
    <mergeCell ref="I57:AO57"/>
    <mergeCell ref="AP57:BE57"/>
    <mergeCell ref="BF57:CA57"/>
    <mergeCell ref="CB57:CW57"/>
    <mergeCell ref="CX57:DS57"/>
    <mergeCell ref="DT55:EO55"/>
    <mergeCell ref="EP55:FK55"/>
    <mergeCell ref="FL55:GG55"/>
    <mergeCell ref="GH55:HC55"/>
    <mergeCell ref="A56:H56"/>
    <mergeCell ref="I56:AO56"/>
    <mergeCell ref="AP56:BE56"/>
    <mergeCell ref="BF56:CA56"/>
    <mergeCell ref="CB56:CW56"/>
    <mergeCell ref="CX56:DS56"/>
    <mergeCell ref="A55:H55"/>
    <mergeCell ref="I55:AO55"/>
    <mergeCell ref="AP55:BE55"/>
    <mergeCell ref="BF55:CA55"/>
    <mergeCell ref="CB55:CW55"/>
    <mergeCell ref="CX55:DS55"/>
    <mergeCell ref="DT52:EO54"/>
    <mergeCell ref="EP52:FK54"/>
    <mergeCell ref="FL52:GG54"/>
    <mergeCell ref="GH52:HC54"/>
    <mergeCell ref="I53:AO53"/>
    <mergeCell ref="I54:AO54"/>
    <mergeCell ref="A52:H54"/>
    <mergeCell ref="I52:AO52"/>
    <mergeCell ref="AP52:BE54"/>
    <mergeCell ref="BF52:CA54"/>
    <mergeCell ref="CB52:CW54"/>
    <mergeCell ref="CX52:DS54"/>
    <mergeCell ref="DT49:EO51"/>
    <mergeCell ref="EP49:FK51"/>
    <mergeCell ref="FL49:GG51"/>
    <mergeCell ref="GH49:HC51"/>
    <mergeCell ref="I50:AO50"/>
    <mergeCell ref="I51:AO51"/>
    <mergeCell ref="A49:H51"/>
    <mergeCell ref="I49:AO49"/>
    <mergeCell ref="AP49:BE51"/>
    <mergeCell ref="BF49:CA51"/>
    <mergeCell ref="CB49:CW51"/>
    <mergeCell ref="CX49:DS51"/>
    <mergeCell ref="DT45:EO48"/>
    <mergeCell ref="EP45:FK48"/>
    <mergeCell ref="FL45:GG48"/>
    <mergeCell ref="GH45:HC48"/>
    <mergeCell ref="I46:AO46"/>
    <mergeCell ref="I47:AO47"/>
    <mergeCell ref="I48:AO48"/>
    <mergeCell ref="A45:H48"/>
    <mergeCell ref="I45:AO45"/>
    <mergeCell ref="AP45:BE48"/>
    <mergeCell ref="BF45:CA48"/>
    <mergeCell ref="CB45:CW48"/>
    <mergeCell ref="CX45:DS48"/>
    <mergeCell ref="A42:H44"/>
    <mergeCell ref="I42:AO42"/>
    <mergeCell ref="AP42:BE44"/>
    <mergeCell ref="BF42:HC44"/>
    <mergeCell ref="I43:AO43"/>
    <mergeCell ref="I44:AO44"/>
    <mergeCell ref="A38:H41"/>
    <mergeCell ref="I38:AO38"/>
    <mergeCell ref="AP38:BE41"/>
    <mergeCell ref="BF38:HC41"/>
    <mergeCell ref="I39:AO39"/>
    <mergeCell ref="I40:AO40"/>
    <mergeCell ref="I41:AO41"/>
    <mergeCell ref="DT35:EO37"/>
    <mergeCell ref="EP35:FK37"/>
    <mergeCell ref="FL35:GG37"/>
    <mergeCell ref="GH35:HC37"/>
    <mergeCell ref="I36:AO36"/>
    <mergeCell ref="I37:AO37"/>
    <mergeCell ref="A35:H37"/>
    <mergeCell ref="I35:AO35"/>
    <mergeCell ref="AP35:BE37"/>
    <mergeCell ref="BF35:CA37"/>
    <mergeCell ref="CB35:CW37"/>
    <mergeCell ref="CX35:DS37"/>
    <mergeCell ref="CX33:DS34"/>
    <mergeCell ref="DT33:EO34"/>
    <mergeCell ref="EP33:FK34"/>
    <mergeCell ref="FL33:GG34"/>
    <mergeCell ref="GH33:HC34"/>
    <mergeCell ref="I34:AO34"/>
    <mergeCell ref="CX32:DS32"/>
    <mergeCell ref="DT32:EO32"/>
    <mergeCell ref="EP32:FK32"/>
    <mergeCell ref="FL32:GG32"/>
    <mergeCell ref="GH32:HC32"/>
    <mergeCell ref="A33:H34"/>
    <mergeCell ref="I33:AO33"/>
    <mergeCell ref="AP33:BE34"/>
    <mergeCell ref="BF33:CA34"/>
    <mergeCell ref="CB33:CW34"/>
    <mergeCell ref="DT30:EO31"/>
    <mergeCell ref="EP30:FK31"/>
    <mergeCell ref="FL30:GG31"/>
    <mergeCell ref="GH30:HC31"/>
    <mergeCell ref="I31:AO31"/>
    <mergeCell ref="A32:H32"/>
    <mergeCell ref="I32:AO32"/>
    <mergeCell ref="AP32:BE32"/>
    <mergeCell ref="BF32:CA32"/>
    <mergeCell ref="CB32:CW32"/>
    <mergeCell ref="A30:H31"/>
    <mergeCell ref="I30:AO30"/>
    <mergeCell ref="AP30:BE31"/>
    <mergeCell ref="BF30:CA31"/>
    <mergeCell ref="CB30:CW31"/>
    <mergeCell ref="CX30:DS31"/>
    <mergeCell ref="CX28:DS29"/>
    <mergeCell ref="DT28:EO29"/>
    <mergeCell ref="EP28:FK29"/>
    <mergeCell ref="FL28:GG29"/>
    <mergeCell ref="GH28:HC29"/>
    <mergeCell ref="I29:AO29"/>
    <mergeCell ref="DT26:EO27"/>
    <mergeCell ref="EP26:FK27"/>
    <mergeCell ref="FL26:GG27"/>
    <mergeCell ref="GH26:HC27"/>
    <mergeCell ref="I27:AO27"/>
    <mergeCell ref="A28:H29"/>
    <mergeCell ref="I28:AO28"/>
    <mergeCell ref="AP28:BE29"/>
    <mergeCell ref="BF28:CA29"/>
    <mergeCell ref="CB28:CW29"/>
    <mergeCell ref="A26:H27"/>
    <mergeCell ref="I26:AO26"/>
    <mergeCell ref="AP26:BE27"/>
    <mergeCell ref="BF26:CA27"/>
    <mergeCell ref="CB26:CW27"/>
    <mergeCell ref="CX26:DS27"/>
    <mergeCell ref="DT21:EO25"/>
    <mergeCell ref="EP21:FK25"/>
    <mergeCell ref="FL21:GG25"/>
    <mergeCell ref="GH21:HC25"/>
    <mergeCell ref="I22:AO22"/>
    <mergeCell ref="I23:AO23"/>
    <mergeCell ref="I24:AO24"/>
    <mergeCell ref="I25:AO25"/>
    <mergeCell ref="EP19:FK20"/>
    <mergeCell ref="FL19:GG20"/>
    <mergeCell ref="GH19:HC20"/>
    <mergeCell ref="I20:AO20"/>
    <mergeCell ref="A21:H25"/>
    <mergeCell ref="I21:AO21"/>
    <mergeCell ref="AP21:BE25"/>
    <mergeCell ref="BF21:CA25"/>
    <mergeCell ref="CB21:CW25"/>
    <mergeCell ref="CX21:DS25"/>
    <mergeCell ref="EP18:FK18"/>
    <mergeCell ref="FL18:GG18"/>
    <mergeCell ref="GH18:HC18"/>
    <mergeCell ref="A19:H20"/>
    <mergeCell ref="I19:AO19"/>
    <mergeCell ref="AP19:BE20"/>
    <mergeCell ref="BF19:CA20"/>
    <mergeCell ref="CB19:CW20"/>
    <mergeCell ref="CX19:DS20"/>
    <mergeCell ref="DT19:EO20"/>
    <mergeCell ref="EP17:FK17"/>
    <mergeCell ref="FL17:GG17"/>
    <mergeCell ref="GH17:HC17"/>
    <mergeCell ref="A18:H18"/>
    <mergeCell ref="I18:AO18"/>
    <mergeCell ref="AP18:BE18"/>
    <mergeCell ref="BF18:CA18"/>
    <mergeCell ref="CB18:CW18"/>
    <mergeCell ref="CX18:DS18"/>
    <mergeCell ref="DT18:EO18"/>
    <mergeCell ref="CX16:DS16"/>
    <mergeCell ref="DT16:EO16"/>
    <mergeCell ref="EP16:FK16"/>
    <mergeCell ref="FL16:GG16"/>
    <mergeCell ref="GH16:HC16"/>
    <mergeCell ref="I17:AO17"/>
    <mergeCell ref="BF17:CA17"/>
    <mergeCell ref="CB17:CW17"/>
    <mergeCell ref="CX17:DS17"/>
    <mergeCell ref="DT17:EO17"/>
    <mergeCell ref="CX15:DS15"/>
    <mergeCell ref="DT15:EO15"/>
    <mergeCell ref="EP15:FK15"/>
    <mergeCell ref="FL15:GG15"/>
    <mergeCell ref="GH15:HC15"/>
    <mergeCell ref="A16:H17"/>
    <mergeCell ref="I16:AO16"/>
    <mergeCell ref="AP16:BE17"/>
    <mergeCell ref="BF16:CA16"/>
    <mergeCell ref="CB16:CW16"/>
    <mergeCell ref="CX14:DS14"/>
    <mergeCell ref="DT14:EO14"/>
    <mergeCell ref="EP14:FK14"/>
    <mergeCell ref="FL14:GG14"/>
    <mergeCell ref="GH14:HC14"/>
    <mergeCell ref="A15:H15"/>
    <mergeCell ref="I15:AO15"/>
    <mergeCell ref="AP15:BE15"/>
    <mergeCell ref="BF15:CA15"/>
    <mergeCell ref="CB15:CW15"/>
    <mergeCell ref="DT12:EO13"/>
    <mergeCell ref="EP12:FK13"/>
    <mergeCell ref="FL12:GG13"/>
    <mergeCell ref="GH12:HC13"/>
    <mergeCell ref="I13:AO13"/>
    <mergeCell ref="A14:H14"/>
    <mergeCell ref="I14:AO14"/>
    <mergeCell ref="AP14:BE14"/>
    <mergeCell ref="BF14:CA14"/>
    <mergeCell ref="CB14:CW14"/>
    <mergeCell ref="A12:H13"/>
    <mergeCell ref="I12:AO12"/>
    <mergeCell ref="AP12:BE13"/>
    <mergeCell ref="BF12:CA13"/>
    <mergeCell ref="CB12:CW13"/>
    <mergeCell ref="CX12:DS13"/>
    <mergeCell ref="DT10:EO10"/>
    <mergeCell ref="EP10:FK10"/>
    <mergeCell ref="FL10:GG10"/>
    <mergeCell ref="GH10:HC10"/>
    <mergeCell ref="CX11:DS11"/>
    <mergeCell ref="DT11:EO11"/>
    <mergeCell ref="EP11:FK11"/>
    <mergeCell ref="FL11:GG11"/>
    <mergeCell ref="GH11:HC11"/>
    <mergeCell ref="DT9:EO9"/>
    <mergeCell ref="EP9:FK9"/>
    <mergeCell ref="FL9:GG9"/>
    <mergeCell ref="GH9:HC9"/>
    <mergeCell ref="A10:H10"/>
    <mergeCell ref="I10:AO10"/>
    <mergeCell ref="AP10:BE10"/>
    <mergeCell ref="BF10:CA10"/>
    <mergeCell ref="CB10:CW10"/>
    <mergeCell ref="CX10:DS10"/>
    <mergeCell ref="DT8:EO8"/>
    <mergeCell ref="EP8:FK8"/>
    <mergeCell ref="FL8:GG8"/>
    <mergeCell ref="GH8:HC8"/>
    <mergeCell ref="A9:H9"/>
    <mergeCell ref="I9:AO9"/>
    <mergeCell ref="AP9:BE9"/>
    <mergeCell ref="BF9:CA9"/>
    <mergeCell ref="CB9:CW9"/>
    <mergeCell ref="CX9:DS9"/>
    <mergeCell ref="A5:DS5"/>
    <mergeCell ref="A6:DS6"/>
    <mergeCell ref="A8:H8"/>
    <mergeCell ref="I8:AO8"/>
    <mergeCell ref="AP8:BE8"/>
    <mergeCell ref="BF8:CA8"/>
    <mergeCell ref="CB8:CW8"/>
    <mergeCell ref="CX8:DS8"/>
  </mergeCells>
  <pageMargins left="0.39370078740157483" right="0.39370078740157483" top="0.78740157480314965" bottom="0.39370078740157483" header="0.27559055118110237" footer="0.27559055118110237"/>
  <pageSetup paperSize="9" scale="94" orientation="landscape" r:id="rId1"/>
  <headerFooter alignWithMargins="0">
    <oddHeader>&amp;L&amp;"Tahoma,обычный"&amp;6Подготовлено с использованием системы ГАРАНТ</oddHeader>
  </headerFooter>
  <rowBreaks count="1" manualBreakCount="1">
    <brk id="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C167"/>
  <sheetViews>
    <sheetView view="pageBreakPreview" zoomScale="85" zoomScaleNormal="85" zoomScaleSheetLayoutView="85" workbookViewId="0">
      <pane xSplit="41" ySplit="15" topLeftCell="AP16" activePane="bottomRight" state="frozen"/>
      <selection activeCell="S16" sqref="S16:DA16"/>
      <selection pane="topRight" activeCell="S16" sqref="S16:DA16"/>
      <selection pane="bottomLeft" activeCell="S16" sqref="S16:DA16"/>
      <selection pane="bottomRight" activeCell="I16" sqref="I16:DH17"/>
    </sheetView>
  </sheetViews>
  <sheetFormatPr defaultColWidth="1.140625" defaultRowHeight="15.75" x14ac:dyDescent="0.25"/>
  <cols>
    <col min="1" max="94" width="1.140625" style="10"/>
    <col min="95" max="95" width="6" style="10" customWidth="1"/>
    <col min="96" max="100" width="1.140625" style="10"/>
    <col min="101" max="101" width="2.7109375" style="10" customWidth="1"/>
    <col min="102" max="111" width="1.140625" style="10"/>
    <col min="112" max="112" width="1.140625" style="10" customWidth="1"/>
    <col min="113" max="133" width="1.140625" style="10"/>
    <col min="134" max="134" width="1.140625" style="10" customWidth="1"/>
    <col min="135" max="155" width="1.140625" style="10"/>
    <col min="156" max="156" width="1.140625" style="10" customWidth="1"/>
    <col min="157" max="177" width="1.140625" style="10"/>
    <col min="178" max="178" width="1.140625" style="10" customWidth="1"/>
    <col min="179" max="199" width="1.140625" style="10"/>
    <col min="200" max="200" width="1.140625" style="10" customWidth="1"/>
    <col min="201" max="16384" width="1.140625" style="10"/>
  </cols>
  <sheetData>
    <row r="1" spans="1:211" s="1" customFormat="1" ht="11.25" x14ac:dyDescent="0.2">
      <c r="DS1" s="2"/>
      <c r="EO1" s="2"/>
      <c r="FK1" s="2"/>
      <c r="GG1" s="2"/>
      <c r="HC1" s="2" t="s">
        <v>177</v>
      </c>
    </row>
    <row r="2" spans="1:211" s="1" customFormat="1" ht="11.25" x14ac:dyDescent="0.2">
      <c r="DS2" s="2"/>
      <c r="EO2" s="2"/>
      <c r="FK2" s="2"/>
      <c r="GG2" s="2"/>
      <c r="HC2" s="2" t="s">
        <v>13</v>
      </c>
    </row>
    <row r="3" spans="1:211" s="1" customFormat="1" ht="11.25" x14ac:dyDescent="0.2">
      <c r="DS3" s="2"/>
      <c r="EO3" s="2"/>
      <c r="FK3" s="2"/>
      <c r="GG3" s="2"/>
      <c r="HC3" s="2" t="s">
        <v>14</v>
      </c>
    </row>
    <row r="7" spans="1:211" s="14" customFormat="1" ht="18.75" x14ac:dyDescent="0.3">
      <c r="A7" s="13" t="s">
        <v>178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</row>
    <row r="10" spans="1:211" x14ac:dyDescent="0.25">
      <c r="A10" s="22" t="s">
        <v>38</v>
      </c>
      <c r="B10" s="23"/>
      <c r="C10" s="23"/>
      <c r="D10" s="23"/>
      <c r="E10" s="23"/>
      <c r="F10" s="23"/>
      <c r="G10" s="23"/>
      <c r="H10" s="24"/>
      <c r="I10" s="22" t="s">
        <v>39</v>
      </c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4"/>
      <c r="AP10" s="22" t="s">
        <v>40</v>
      </c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4"/>
      <c r="BF10" s="22" t="s">
        <v>41</v>
      </c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4"/>
      <c r="CB10" s="22" t="s">
        <v>42</v>
      </c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4"/>
      <c r="CX10" s="22" t="s">
        <v>43</v>
      </c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4"/>
      <c r="DT10" s="22" t="s">
        <v>43</v>
      </c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4"/>
      <c r="EP10" s="22" t="s">
        <v>43</v>
      </c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4"/>
      <c r="FL10" s="22" t="s">
        <v>43</v>
      </c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4"/>
      <c r="GH10" s="22" t="s">
        <v>43</v>
      </c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4"/>
    </row>
    <row r="11" spans="1:211" x14ac:dyDescent="0.25">
      <c r="A11" s="28" t="s">
        <v>44</v>
      </c>
      <c r="B11" s="29"/>
      <c r="C11" s="29"/>
      <c r="D11" s="29"/>
      <c r="E11" s="29"/>
      <c r="F11" s="29"/>
      <c r="G11" s="29"/>
      <c r="H11" s="30"/>
      <c r="I11" s="28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30"/>
      <c r="AP11" s="28" t="s">
        <v>45</v>
      </c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30"/>
      <c r="BF11" s="28" t="s">
        <v>46</v>
      </c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30"/>
      <c r="CB11" s="28" t="s">
        <v>47</v>
      </c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30"/>
      <c r="CX11" s="28" t="s">
        <v>48</v>
      </c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30"/>
      <c r="DT11" s="28" t="s">
        <v>48</v>
      </c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30"/>
      <c r="EP11" s="28" t="s">
        <v>48</v>
      </c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30"/>
      <c r="FL11" s="28" t="s">
        <v>48</v>
      </c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30"/>
      <c r="GH11" s="28" t="s">
        <v>48</v>
      </c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30"/>
    </row>
    <row r="12" spans="1:211" ht="15.75" customHeight="1" x14ac:dyDescent="0.25">
      <c r="A12" s="28"/>
      <c r="B12" s="29"/>
      <c r="C12" s="29"/>
      <c r="D12" s="29"/>
      <c r="E12" s="29"/>
      <c r="F12" s="29"/>
      <c r="G12" s="29"/>
      <c r="H12" s="30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30"/>
      <c r="BF12" s="28" t="s">
        <v>49</v>
      </c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30"/>
      <c r="CB12" s="28" t="s">
        <v>179</v>
      </c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30"/>
      <c r="CX12" s="28" t="s">
        <v>51</v>
      </c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30"/>
      <c r="DT12" s="28" t="s">
        <v>51</v>
      </c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30"/>
      <c r="EP12" s="28" t="s">
        <v>51</v>
      </c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30"/>
      <c r="FL12" s="28" t="s">
        <v>51</v>
      </c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30"/>
      <c r="GH12" s="28" t="s">
        <v>51</v>
      </c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30"/>
    </row>
    <row r="13" spans="1:211" ht="15.75" customHeight="1" x14ac:dyDescent="0.25">
      <c r="A13" s="80"/>
      <c r="B13" s="36"/>
      <c r="C13" s="36"/>
      <c r="D13" s="36"/>
      <c r="E13" s="36"/>
      <c r="F13" s="36"/>
      <c r="G13" s="36"/>
      <c r="H13" s="81"/>
      <c r="I13" s="80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81"/>
      <c r="AP13" s="80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81"/>
      <c r="BF13" s="80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81"/>
      <c r="CB13" s="80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81"/>
      <c r="CX13" s="34" t="s">
        <v>52</v>
      </c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35"/>
      <c r="DT13" s="34" t="s">
        <v>53</v>
      </c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35"/>
      <c r="EP13" s="34" t="s">
        <v>54</v>
      </c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35"/>
      <c r="FL13" s="34" t="s">
        <v>55</v>
      </c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35"/>
      <c r="GH13" s="34" t="s">
        <v>56</v>
      </c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35"/>
    </row>
    <row r="14" spans="1:211" s="49" customFormat="1" x14ac:dyDescent="0.2">
      <c r="A14" s="82"/>
      <c r="B14" s="50"/>
      <c r="C14" s="50"/>
      <c r="D14" s="50"/>
      <c r="E14" s="50"/>
      <c r="F14" s="50"/>
      <c r="G14" s="50"/>
      <c r="H14" s="83"/>
      <c r="I14" s="84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85"/>
      <c r="AP14" s="82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83"/>
      <c r="BF14" s="86" t="s">
        <v>180</v>
      </c>
      <c r="BG14" s="43"/>
      <c r="BH14" s="43"/>
      <c r="BI14" s="43"/>
      <c r="BJ14" s="43"/>
      <c r="BK14" s="43"/>
      <c r="BL14" s="43"/>
      <c r="BM14" s="43"/>
      <c r="BN14" s="43"/>
      <c r="BO14" s="43"/>
      <c r="BP14" s="87"/>
      <c r="BQ14" s="86" t="s">
        <v>181</v>
      </c>
      <c r="BR14" s="43"/>
      <c r="BS14" s="43"/>
      <c r="BT14" s="43"/>
      <c r="BU14" s="43"/>
      <c r="BV14" s="43"/>
      <c r="BW14" s="43"/>
      <c r="BX14" s="43"/>
      <c r="BY14" s="43"/>
      <c r="BZ14" s="43"/>
      <c r="CA14" s="87"/>
      <c r="CB14" s="86" t="s">
        <v>180</v>
      </c>
      <c r="CC14" s="43"/>
      <c r="CD14" s="43"/>
      <c r="CE14" s="43"/>
      <c r="CF14" s="43"/>
      <c r="CG14" s="43"/>
      <c r="CH14" s="43"/>
      <c r="CI14" s="43"/>
      <c r="CJ14" s="43"/>
      <c r="CK14" s="43"/>
      <c r="CL14" s="87"/>
      <c r="CM14" s="86" t="s">
        <v>181</v>
      </c>
      <c r="CN14" s="43"/>
      <c r="CO14" s="43"/>
      <c r="CP14" s="43"/>
      <c r="CQ14" s="43"/>
      <c r="CR14" s="43"/>
      <c r="CS14" s="43"/>
      <c r="CT14" s="43"/>
      <c r="CU14" s="43"/>
      <c r="CV14" s="43"/>
      <c r="CW14" s="87"/>
      <c r="CX14" s="86" t="s">
        <v>180</v>
      </c>
      <c r="CY14" s="43"/>
      <c r="CZ14" s="43"/>
      <c r="DA14" s="43"/>
      <c r="DB14" s="43"/>
      <c r="DC14" s="43"/>
      <c r="DD14" s="43"/>
      <c r="DE14" s="43"/>
      <c r="DF14" s="43"/>
      <c r="DG14" s="43"/>
      <c r="DH14" s="87"/>
      <c r="DI14" s="86" t="s">
        <v>181</v>
      </c>
      <c r="DJ14" s="43"/>
      <c r="DK14" s="43"/>
      <c r="DL14" s="43"/>
      <c r="DM14" s="43"/>
      <c r="DN14" s="43"/>
      <c r="DO14" s="43"/>
      <c r="DP14" s="43"/>
      <c r="DQ14" s="43"/>
      <c r="DR14" s="43"/>
      <c r="DS14" s="87"/>
      <c r="DT14" s="86" t="s">
        <v>180</v>
      </c>
      <c r="DU14" s="43"/>
      <c r="DV14" s="43"/>
      <c r="DW14" s="43"/>
      <c r="DX14" s="43"/>
      <c r="DY14" s="43"/>
      <c r="DZ14" s="43"/>
      <c r="EA14" s="43"/>
      <c r="EB14" s="43"/>
      <c r="EC14" s="43"/>
      <c r="ED14" s="87"/>
      <c r="EE14" s="86" t="s">
        <v>181</v>
      </c>
      <c r="EF14" s="43"/>
      <c r="EG14" s="43"/>
      <c r="EH14" s="43"/>
      <c r="EI14" s="43"/>
      <c r="EJ14" s="43"/>
      <c r="EK14" s="43"/>
      <c r="EL14" s="43"/>
      <c r="EM14" s="43"/>
      <c r="EN14" s="43"/>
      <c r="EO14" s="87"/>
      <c r="EP14" s="86" t="s">
        <v>180</v>
      </c>
      <c r="EQ14" s="43"/>
      <c r="ER14" s="43"/>
      <c r="ES14" s="43"/>
      <c r="ET14" s="43"/>
      <c r="EU14" s="43"/>
      <c r="EV14" s="43"/>
      <c r="EW14" s="43"/>
      <c r="EX14" s="43"/>
      <c r="EY14" s="43"/>
      <c r="EZ14" s="87"/>
      <c r="FA14" s="86" t="s">
        <v>181</v>
      </c>
      <c r="FB14" s="43"/>
      <c r="FC14" s="43"/>
      <c r="FD14" s="43"/>
      <c r="FE14" s="43"/>
      <c r="FF14" s="43"/>
      <c r="FG14" s="43"/>
      <c r="FH14" s="43"/>
      <c r="FI14" s="43"/>
      <c r="FJ14" s="43"/>
      <c r="FK14" s="87"/>
      <c r="FL14" s="86" t="s">
        <v>180</v>
      </c>
      <c r="FM14" s="43"/>
      <c r="FN14" s="43"/>
      <c r="FO14" s="43"/>
      <c r="FP14" s="43"/>
      <c r="FQ14" s="43"/>
      <c r="FR14" s="43"/>
      <c r="FS14" s="43"/>
      <c r="FT14" s="43"/>
      <c r="FU14" s="43"/>
      <c r="FV14" s="87"/>
      <c r="FW14" s="86" t="s">
        <v>181</v>
      </c>
      <c r="FX14" s="43"/>
      <c r="FY14" s="43"/>
      <c r="FZ14" s="43"/>
      <c r="GA14" s="43"/>
      <c r="GB14" s="43"/>
      <c r="GC14" s="43"/>
      <c r="GD14" s="43"/>
      <c r="GE14" s="43"/>
      <c r="GF14" s="43"/>
      <c r="GG14" s="87"/>
      <c r="GH14" s="86" t="s">
        <v>180</v>
      </c>
      <c r="GI14" s="43"/>
      <c r="GJ14" s="43"/>
      <c r="GK14" s="43"/>
      <c r="GL14" s="43"/>
      <c r="GM14" s="43"/>
      <c r="GN14" s="43"/>
      <c r="GO14" s="43"/>
      <c r="GP14" s="43"/>
      <c r="GQ14" s="43"/>
      <c r="GR14" s="87"/>
      <c r="GS14" s="86" t="s">
        <v>181</v>
      </c>
      <c r="GT14" s="43"/>
      <c r="GU14" s="43"/>
      <c r="GV14" s="43"/>
      <c r="GW14" s="43"/>
      <c r="GX14" s="43"/>
      <c r="GY14" s="43"/>
      <c r="GZ14" s="43"/>
      <c r="HA14" s="43"/>
      <c r="HB14" s="43"/>
      <c r="HC14" s="87"/>
    </row>
    <row r="15" spans="1:211" x14ac:dyDescent="0.25">
      <c r="A15" s="88"/>
      <c r="B15" s="89"/>
      <c r="C15" s="89"/>
      <c r="D15" s="89"/>
      <c r="E15" s="89"/>
      <c r="F15" s="89"/>
      <c r="G15" s="89"/>
      <c r="H15" s="90"/>
      <c r="I15" s="91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3"/>
      <c r="AP15" s="88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90"/>
      <c r="BF15" s="88" t="s">
        <v>182</v>
      </c>
      <c r="BG15" s="89"/>
      <c r="BH15" s="89"/>
      <c r="BI15" s="89"/>
      <c r="BJ15" s="89"/>
      <c r="BK15" s="89"/>
      <c r="BL15" s="89"/>
      <c r="BM15" s="89"/>
      <c r="BN15" s="89"/>
      <c r="BO15" s="89"/>
      <c r="BP15" s="90"/>
      <c r="BQ15" s="88" t="s">
        <v>182</v>
      </c>
      <c r="BR15" s="89"/>
      <c r="BS15" s="89"/>
      <c r="BT15" s="89"/>
      <c r="BU15" s="89"/>
      <c r="BV15" s="89"/>
      <c r="BW15" s="89"/>
      <c r="BX15" s="89"/>
      <c r="BY15" s="89"/>
      <c r="BZ15" s="89"/>
      <c r="CA15" s="90"/>
      <c r="CB15" s="88" t="s">
        <v>182</v>
      </c>
      <c r="CC15" s="89"/>
      <c r="CD15" s="89"/>
      <c r="CE15" s="89"/>
      <c r="CF15" s="89"/>
      <c r="CG15" s="89"/>
      <c r="CH15" s="89"/>
      <c r="CI15" s="89"/>
      <c r="CJ15" s="89"/>
      <c r="CK15" s="89"/>
      <c r="CL15" s="90"/>
      <c r="CM15" s="88" t="s">
        <v>182</v>
      </c>
      <c r="CN15" s="89"/>
      <c r="CO15" s="89"/>
      <c r="CP15" s="89"/>
      <c r="CQ15" s="89"/>
      <c r="CR15" s="89"/>
      <c r="CS15" s="89"/>
      <c r="CT15" s="89"/>
      <c r="CU15" s="89"/>
      <c r="CV15" s="89"/>
      <c r="CW15" s="90"/>
      <c r="CX15" s="88" t="s">
        <v>182</v>
      </c>
      <c r="CY15" s="89"/>
      <c r="CZ15" s="89"/>
      <c r="DA15" s="89"/>
      <c r="DB15" s="89"/>
      <c r="DC15" s="89"/>
      <c r="DD15" s="89"/>
      <c r="DE15" s="89"/>
      <c r="DF15" s="89"/>
      <c r="DG15" s="89"/>
      <c r="DH15" s="90"/>
      <c r="DI15" s="88" t="s">
        <v>182</v>
      </c>
      <c r="DJ15" s="89"/>
      <c r="DK15" s="89"/>
      <c r="DL15" s="89"/>
      <c r="DM15" s="89"/>
      <c r="DN15" s="89"/>
      <c r="DO15" s="89"/>
      <c r="DP15" s="89"/>
      <c r="DQ15" s="89"/>
      <c r="DR15" s="89"/>
      <c r="DS15" s="90"/>
      <c r="DT15" s="88" t="s">
        <v>182</v>
      </c>
      <c r="DU15" s="89"/>
      <c r="DV15" s="89"/>
      <c r="DW15" s="89"/>
      <c r="DX15" s="89"/>
      <c r="DY15" s="89"/>
      <c r="DZ15" s="89"/>
      <c r="EA15" s="89"/>
      <c r="EB15" s="89"/>
      <c r="EC15" s="89"/>
      <c r="ED15" s="90"/>
      <c r="EE15" s="88" t="s">
        <v>182</v>
      </c>
      <c r="EF15" s="89"/>
      <c r="EG15" s="89"/>
      <c r="EH15" s="89"/>
      <c r="EI15" s="89"/>
      <c r="EJ15" s="89"/>
      <c r="EK15" s="89"/>
      <c r="EL15" s="89"/>
      <c r="EM15" s="89"/>
      <c r="EN15" s="89"/>
      <c r="EO15" s="90"/>
      <c r="EP15" s="88" t="s">
        <v>182</v>
      </c>
      <c r="EQ15" s="89"/>
      <c r="ER15" s="89"/>
      <c r="ES15" s="89"/>
      <c r="ET15" s="89"/>
      <c r="EU15" s="89"/>
      <c r="EV15" s="89"/>
      <c r="EW15" s="89"/>
      <c r="EX15" s="89"/>
      <c r="EY15" s="89"/>
      <c r="EZ15" s="90"/>
      <c r="FA15" s="88" t="s">
        <v>182</v>
      </c>
      <c r="FB15" s="89"/>
      <c r="FC15" s="89"/>
      <c r="FD15" s="89"/>
      <c r="FE15" s="89"/>
      <c r="FF15" s="89"/>
      <c r="FG15" s="89"/>
      <c r="FH15" s="89"/>
      <c r="FI15" s="89"/>
      <c r="FJ15" s="89"/>
      <c r="FK15" s="90"/>
      <c r="FL15" s="88" t="s">
        <v>182</v>
      </c>
      <c r="FM15" s="89"/>
      <c r="FN15" s="89"/>
      <c r="FO15" s="89"/>
      <c r="FP15" s="89"/>
      <c r="FQ15" s="89"/>
      <c r="FR15" s="89"/>
      <c r="FS15" s="89"/>
      <c r="FT15" s="89"/>
      <c r="FU15" s="89"/>
      <c r="FV15" s="90"/>
      <c r="FW15" s="88" t="s">
        <v>182</v>
      </c>
      <c r="FX15" s="89"/>
      <c r="FY15" s="89"/>
      <c r="FZ15" s="89"/>
      <c r="GA15" s="89"/>
      <c r="GB15" s="89"/>
      <c r="GC15" s="89"/>
      <c r="GD15" s="89"/>
      <c r="GE15" s="89"/>
      <c r="GF15" s="89"/>
      <c r="GG15" s="90"/>
      <c r="GH15" s="88" t="s">
        <v>182</v>
      </c>
      <c r="GI15" s="89"/>
      <c r="GJ15" s="89"/>
      <c r="GK15" s="89"/>
      <c r="GL15" s="89"/>
      <c r="GM15" s="89"/>
      <c r="GN15" s="89"/>
      <c r="GO15" s="89"/>
      <c r="GP15" s="89"/>
      <c r="GQ15" s="89"/>
      <c r="GR15" s="90"/>
      <c r="GS15" s="88" t="s">
        <v>182</v>
      </c>
      <c r="GT15" s="89"/>
      <c r="GU15" s="89"/>
      <c r="GV15" s="89"/>
      <c r="GW15" s="89"/>
      <c r="GX15" s="89"/>
      <c r="GY15" s="89"/>
      <c r="GZ15" s="89"/>
      <c r="HA15" s="89"/>
      <c r="HB15" s="89"/>
      <c r="HC15" s="90"/>
    </row>
    <row r="16" spans="1:211" x14ac:dyDescent="0.25">
      <c r="A16" s="43" t="s">
        <v>57</v>
      </c>
      <c r="B16" s="43"/>
      <c r="C16" s="43"/>
      <c r="D16" s="43"/>
      <c r="E16" s="43"/>
      <c r="F16" s="43"/>
      <c r="G16" s="43"/>
      <c r="H16" s="43"/>
      <c r="I16" s="44" t="s">
        <v>183</v>
      </c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94" t="s">
        <v>184</v>
      </c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 t="s">
        <v>184</v>
      </c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 t="s">
        <v>184</v>
      </c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 t="s">
        <v>184</v>
      </c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 t="s">
        <v>184</v>
      </c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 t="s">
        <v>184</v>
      </c>
      <c r="DJ16" s="94"/>
      <c r="DK16" s="94"/>
      <c r="DL16" s="94"/>
      <c r="DM16" s="94"/>
      <c r="DN16" s="94"/>
      <c r="DO16" s="94"/>
      <c r="DP16" s="94"/>
      <c r="DQ16" s="94"/>
      <c r="DR16" s="94"/>
      <c r="DS16" s="94"/>
      <c r="DT16" s="94" t="s">
        <v>184</v>
      </c>
      <c r="DU16" s="94"/>
      <c r="DV16" s="94"/>
      <c r="DW16" s="94"/>
      <c r="DX16" s="94"/>
      <c r="DY16" s="94"/>
      <c r="DZ16" s="94"/>
      <c r="EA16" s="94"/>
      <c r="EB16" s="94"/>
      <c r="EC16" s="94"/>
      <c r="ED16" s="94"/>
      <c r="EE16" s="94" t="s">
        <v>184</v>
      </c>
      <c r="EF16" s="94"/>
      <c r="EG16" s="94"/>
      <c r="EH16" s="94"/>
      <c r="EI16" s="94"/>
      <c r="EJ16" s="94"/>
      <c r="EK16" s="94"/>
      <c r="EL16" s="94"/>
      <c r="EM16" s="94"/>
      <c r="EN16" s="94"/>
      <c r="EO16" s="94"/>
      <c r="EP16" s="94" t="s">
        <v>184</v>
      </c>
      <c r="EQ16" s="94"/>
      <c r="ER16" s="94"/>
      <c r="ES16" s="94"/>
      <c r="ET16" s="94"/>
      <c r="EU16" s="94"/>
      <c r="EV16" s="94"/>
      <c r="EW16" s="94"/>
      <c r="EX16" s="94"/>
      <c r="EY16" s="94"/>
      <c r="EZ16" s="94"/>
      <c r="FA16" s="94" t="s">
        <v>184</v>
      </c>
      <c r="FB16" s="94"/>
      <c r="FC16" s="94"/>
      <c r="FD16" s="94"/>
      <c r="FE16" s="94"/>
      <c r="FF16" s="94"/>
      <c r="FG16" s="94"/>
      <c r="FH16" s="94"/>
      <c r="FI16" s="94"/>
      <c r="FJ16" s="94"/>
      <c r="FK16" s="94"/>
      <c r="FL16" s="94" t="s">
        <v>184</v>
      </c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 t="s">
        <v>184</v>
      </c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 t="s">
        <v>184</v>
      </c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 t="s">
        <v>184</v>
      </c>
      <c r="GT16" s="94"/>
      <c r="GU16" s="94"/>
      <c r="GV16" s="94"/>
      <c r="GW16" s="94"/>
      <c r="GX16" s="94"/>
      <c r="GY16" s="94"/>
      <c r="GZ16" s="94"/>
      <c r="HA16" s="94"/>
      <c r="HB16" s="94"/>
      <c r="HC16" s="94"/>
    </row>
    <row r="17" spans="1:211" x14ac:dyDescent="0.25">
      <c r="A17" s="50"/>
      <c r="B17" s="50"/>
      <c r="C17" s="50"/>
      <c r="D17" s="50"/>
      <c r="E17" s="50"/>
      <c r="F17" s="50"/>
      <c r="G17" s="50"/>
      <c r="H17" s="50"/>
      <c r="I17" s="51" t="s">
        <v>185</v>
      </c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5"/>
      <c r="DB17" s="95"/>
      <c r="DC17" s="95"/>
      <c r="DD17" s="95"/>
      <c r="DE17" s="95"/>
      <c r="DF17" s="95"/>
      <c r="DG17" s="95"/>
      <c r="DH17" s="95"/>
      <c r="DI17" s="95"/>
      <c r="DJ17" s="95"/>
      <c r="DK17" s="95"/>
      <c r="DL17" s="95"/>
      <c r="DM17" s="95"/>
      <c r="DN17" s="95"/>
      <c r="DO17" s="95"/>
      <c r="DP17" s="95"/>
      <c r="DQ17" s="95"/>
      <c r="DR17" s="95"/>
      <c r="DS17" s="95"/>
      <c r="DT17" s="95"/>
      <c r="DU17" s="95"/>
      <c r="DV17" s="95"/>
      <c r="DW17" s="95"/>
      <c r="DX17" s="95"/>
      <c r="DY17" s="95"/>
      <c r="DZ17" s="95"/>
      <c r="EA17" s="95"/>
      <c r="EB17" s="95"/>
      <c r="EC17" s="95"/>
      <c r="ED17" s="95"/>
      <c r="EE17" s="95"/>
      <c r="EF17" s="95"/>
      <c r="EG17" s="95"/>
      <c r="EH17" s="95"/>
      <c r="EI17" s="95"/>
      <c r="EJ17" s="95"/>
      <c r="EK17" s="95"/>
      <c r="EL17" s="95"/>
      <c r="EM17" s="95"/>
      <c r="EN17" s="95"/>
      <c r="EO17" s="95"/>
      <c r="EP17" s="95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</row>
    <row r="18" spans="1:211" x14ac:dyDescent="0.25">
      <c r="A18" s="50" t="s">
        <v>60</v>
      </c>
      <c r="B18" s="50"/>
      <c r="C18" s="50"/>
      <c r="D18" s="50"/>
      <c r="E18" s="50"/>
      <c r="F18" s="50"/>
      <c r="G18" s="50"/>
      <c r="H18" s="50"/>
      <c r="I18" s="51" t="s">
        <v>186</v>
      </c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95" t="s">
        <v>184</v>
      </c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 t="s">
        <v>184</v>
      </c>
      <c r="BR18" s="95"/>
      <c r="BS18" s="95"/>
      <c r="BT18" s="95"/>
      <c r="BU18" s="95"/>
      <c r="BV18" s="95"/>
      <c r="BW18" s="95"/>
      <c r="BX18" s="95"/>
      <c r="BY18" s="95"/>
      <c r="BZ18" s="95"/>
      <c r="CA18" s="95"/>
      <c r="CB18" s="95" t="s">
        <v>184</v>
      </c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 t="s">
        <v>184</v>
      </c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 t="s">
        <v>184</v>
      </c>
      <c r="CY18" s="95"/>
      <c r="CZ18" s="95"/>
      <c r="DA18" s="95"/>
      <c r="DB18" s="95"/>
      <c r="DC18" s="95"/>
      <c r="DD18" s="95"/>
      <c r="DE18" s="95"/>
      <c r="DF18" s="95"/>
      <c r="DG18" s="95"/>
      <c r="DH18" s="95"/>
      <c r="DI18" s="95" t="s">
        <v>184</v>
      </c>
      <c r="DJ18" s="95"/>
      <c r="DK18" s="95"/>
      <c r="DL18" s="95"/>
      <c r="DM18" s="95"/>
      <c r="DN18" s="95"/>
      <c r="DO18" s="95"/>
      <c r="DP18" s="95"/>
      <c r="DQ18" s="95"/>
      <c r="DR18" s="95"/>
      <c r="DS18" s="95"/>
      <c r="DT18" s="95" t="s">
        <v>184</v>
      </c>
      <c r="DU18" s="95"/>
      <c r="DV18" s="95"/>
      <c r="DW18" s="95"/>
      <c r="DX18" s="95"/>
      <c r="DY18" s="95"/>
      <c r="DZ18" s="95"/>
      <c r="EA18" s="95"/>
      <c r="EB18" s="95"/>
      <c r="EC18" s="95"/>
      <c r="ED18" s="95"/>
      <c r="EE18" s="95" t="s">
        <v>184</v>
      </c>
      <c r="EF18" s="95"/>
      <c r="EG18" s="95"/>
      <c r="EH18" s="95"/>
      <c r="EI18" s="95"/>
      <c r="EJ18" s="95"/>
      <c r="EK18" s="95"/>
      <c r="EL18" s="95"/>
      <c r="EM18" s="95"/>
      <c r="EN18" s="95"/>
      <c r="EO18" s="95"/>
      <c r="EP18" s="95" t="s">
        <v>184</v>
      </c>
      <c r="EQ18" s="95"/>
      <c r="ER18" s="95"/>
      <c r="ES18" s="95"/>
      <c r="ET18" s="95"/>
      <c r="EU18" s="95"/>
      <c r="EV18" s="95"/>
      <c r="EW18" s="95"/>
      <c r="EX18" s="95"/>
      <c r="EY18" s="95"/>
      <c r="EZ18" s="95"/>
      <c r="FA18" s="95" t="s">
        <v>184</v>
      </c>
      <c r="FB18" s="95"/>
      <c r="FC18" s="95"/>
      <c r="FD18" s="95"/>
      <c r="FE18" s="95"/>
      <c r="FF18" s="95"/>
      <c r="FG18" s="95"/>
      <c r="FH18" s="95"/>
      <c r="FI18" s="95"/>
      <c r="FJ18" s="95"/>
      <c r="FK18" s="95"/>
      <c r="FL18" s="95" t="s">
        <v>184</v>
      </c>
      <c r="FM18" s="95"/>
      <c r="FN18" s="95"/>
      <c r="FO18" s="95"/>
      <c r="FP18" s="95"/>
      <c r="FQ18" s="95"/>
      <c r="FR18" s="95"/>
      <c r="FS18" s="95"/>
      <c r="FT18" s="95"/>
      <c r="FU18" s="95"/>
      <c r="FV18" s="95"/>
      <c r="FW18" s="95" t="s">
        <v>184</v>
      </c>
      <c r="FX18" s="95"/>
      <c r="FY18" s="95"/>
      <c r="FZ18" s="95"/>
      <c r="GA18" s="95"/>
      <c r="GB18" s="95"/>
      <c r="GC18" s="95"/>
      <c r="GD18" s="95"/>
      <c r="GE18" s="95"/>
      <c r="GF18" s="95"/>
      <c r="GG18" s="95"/>
      <c r="GH18" s="95" t="s">
        <v>184</v>
      </c>
      <c r="GI18" s="95"/>
      <c r="GJ18" s="95"/>
      <c r="GK18" s="95"/>
      <c r="GL18" s="95"/>
      <c r="GM18" s="95"/>
      <c r="GN18" s="95"/>
      <c r="GO18" s="95"/>
      <c r="GP18" s="95"/>
      <c r="GQ18" s="95"/>
      <c r="GR18" s="95"/>
      <c r="GS18" s="95" t="s">
        <v>184</v>
      </c>
      <c r="GT18" s="95"/>
      <c r="GU18" s="95"/>
      <c r="GV18" s="95"/>
      <c r="GW18" s="95"/>
      <c r="GX18" s="95"/>
      <c r="GY18" s="95"/>
      <c r="GZ18" s="95"/>
      <c r="HA18" s="95"/>
      <c r="HB18" s="95"/>
      <c r="HC18" s="95"/>
    </row>
    <row r="19" spans="1:211" x14ac:dyDescent="0.25">
      <c r="A19" s="50"/>
      <c r="B19" s="50"/>
      <c r="C19" s="50"/>
      <c r="D19" s="50"/>
      <c r="E19" s="50"/>
      <c r="F19" s="50"/>
      <c r="G19" s="50"/>
      <c r="H19" s="50"/>
      <c r="I19" s="51" t="s">
        <v>187</v>
      </c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  <c r="CB19" s="95"/>
      <c r="CC19" s="95"/>
      <c r="CD19" s="95"/>
      <c r="CE19" s="95"/>
      <c r="CF19" s="95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5"/>
      <c r="DB19" s="95"/>
      <c r="DC19" s="95"/>
      <c r="DD19" s="95"/>
      <c r="DE19" s="95"/>
      <c r="DF19" s="95"/>
      <c r="DG19" s="95"/>
      <c r="DH19" s="95"/>
      <c r="DI19" s="95"/>
      <c r="DJ19" s="95"/>
      <c r="DK19" s="95"/>
      <c r="DL19" s="95"/>
      <c r="DM19" s="95"/>
      <c r="DN19" s="95"/>
      <c r="DO19" s="95"/>
      <c r="DP19" s="95"/>
      <c r="DQ19" s="95"/>
      <c r="DR19" s="95"/>
      <c r="DS19" s="95"/>
      <c r="DT19" s="95"/>
      <c r="DU19" s="95"/>
      <c r="DV19" s="95"/>
      <c r="DW19" s="95"/>
      <c r="DX19" s="95"/>
      <c r="DY19" s="95"/>
      <c r="DZ19" s="95"/>
      <c r="EA19" s="95"/>
      <c r="EB19" s="95"/>
      <c r="EC19" s="95"/>
      <c r="ED19" s="95"/>
      <c r="EE19" s="95"/>
      <c r="EF19" s="95"/>
      <c r="EG19" s="95"/>
      <c r="EH19" s="95"/>
      <c r="EI19" s="95"/>
      <c r="EJ19" s="95"/>
      <c r="EK19" s="95"/>
      <c r="EL19" s="95"/>
      <c r="EM19" s="95"/>
      <c r="EN19" s="95"/>
      <c r="EO19" s="95"/>
      <c r="EP19" s="95"/>
      <c r="EQ19" s="95"/>
      <c r="ER19" s="95"/>
      <c r="ES19" s="95"/>
      <c r="ET19" s="95"/>
      <c r="EU19" s="95"/>
      <c r="EV19" s="95"/>
      <c r="EW19" s="95"/>
      <c r="EX19" s="95"/>
      <c r="EY19" s="95"/>
      <c r="EZ19" s="95"/>
      <c r="FA19" s="95"/>
      <c r="FB19" s="95"/>
      <c r="FC19" s="95"/>
      <c r="FD19" s="95"/>
      <c r="FE19" s="95"/>
      <c r="FF19" s="95"/>
      <c r="FG19" s="95"/>
      <c r="FH19" s="95"/>
      <c r="FI19" s="95"/>
      <c r="FJ19" s="95"/>
      <c r="FK19" s="95"/>
      <c r="FL19" s="95"/>
      <c r="FM19" s="95"/>
      <c r="FN19" s="95"/>
      <c r="FO19" s="95"/>
      <c r="FP19" s="95"/>
      <c r="FQ19" s="95"/>
      <c r="FR19" s="95"/>
      <c r="FS19" s="95"/>
      <c r="FT19" s="95"/>
      <c r="FU19" s="95"/>
      <c r="FV19" s="95"/>
      <c r="FW19" s="95"/>
      <c r="FX19" s="95"/>
      <c r="FY19" s="95"/>
      <c r="FZ19" s="95"/>
      <c r="GA19" s="95"/>
      <c r="GB19" s="95"/>
      <c r="GC19" s="95"/>
      <c r="GD19" s="95"/>
      <c r="GE19" s="95"/>
      <c r="GF19" s="95"/>
      <c r="GG19" s="95"/>
      <c r="GH19" s="95"/>
      <c r="GI19" s="95"/>
      <c r="GJ19" s="95"/>
      <c r="GK19" s="95"/>
      <c r="GL19" s="95"/>
      <c r="GM19" s="95"/>
      <c r="GN19" s="95"/>
      <c r="GO19" s="95"/>
      <c r="GP19" s="95"/>
      <c r="GQ19" s="95"/>
      <c r="GR19" s="95"/>
      <c r="GS19" s="95"/>
      <c r="GT19" s="95"/>
      <c r="GU19" s="95"/>
      <c r="GV19" s="95"/>
      <c r="GW19" s="95"/>
      <c r="GX19" s="95"/>
      <c r="GY19" s="95"/>
      <c r="GZ19" s="95"/>
      <c r="HA19" s="95"/>
      <c r="HB19" s="95"/>
      <c r="HC19" s="95"/>
    </row>
    <row r="20" spans="1:211" x14ac:dyDescent="0.25">
      <c r="A20" s="50"/>
      <c r="B20" s="50"/>
      <c r="C20" s="50"/>
      <c r="D20" s="50"/>
      <c r="E20" s="50"/>
      <c r="F20" s="50"/>
      <c r="G20" s="50"/>
      <c r="H20" s="50"/>
      <c r="I20" s="51" t="s">
        <v>188</v>
      </c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0" t="s">
        <v>189</v>
      </c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95" t="s">
        <v>184</v>
      </c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 t="s">
        <v>184</v>
      </c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 t="s">
        <v>184</v>
      </c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 t="s">
        <v>184</v>
      </c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 t="s">
        <v>184</v>
      </c>
      <c r="CY20" s="95"/>
      <c r="CZ20" s="95"/>
      <c r="DA20" s="95"/>
      <c r="DB20" s="95"/>
      <c r="DC20" s="95"/>
      <c r="DD20" s="95"/>
      <c r="DE20" s="95"/>
      <c r="DF20" s="95"/>
      <c r="DG20" s="95"/>
      <c r="DH20" s="95"/>
      <c r="DI20" s="95" t="s">
        <v>184</v>
      </c>
      <c r="DJ20" s="95"/>
      <c r="DK20" s="95"/>
      <c r="DL20" s="95"/>
      <c r="DM20" s="95"/>
      <c r="DN20" s="95"/>
      <c r="DO20" s="95"/>
      <c r="DP20" s="95"/>
      <c r="DQ20" s="95"/>
      <c r="DR20" s="95"/>
      <c r="DS20" s="95"/>
      <c r="DT20" s="95" t="s">
        <v>184</v>
      </c>
      <c r="DU20" s="95"/>
      <c r="DV20" s="95"/>
      <c r="DW20" s="95"/>
      <c r="DX20" s="95"/>
      <c r="DY20" s="95"/>
      <c r="DZ20" s="95"/>
      <c r="EA20" s="95"/>
      <c r="EB20" s="95"/>
      <c r="EC20" s="95"/>
      <c r="ED20" s="95"/>
      <c r="EE20" s="95" t="s">
        <v>184</v>
      </c>
      <c r="EF20" s="95"/>
      <c r="EG20" s="95"/>
      <c r="EH20" s="95"/>
      <c r="EI20" s="95"/>
      <c r="EJ20" s="95"/>
      <c r="EK20" s="95"/>
      <c r="EL20" s="95"/>
      <c r="EM20" s="95"/>
      <c r="EN20" s="95"/>
      <c r="EO20" s="95"/>
      <c r="EP20" s="95" t="s">
        <v>184</v>
      </c>
      <c r="EQ20" s="95"/>
      <c r="ER20" s="95"/>
      <c r="ES20" s="95"/>
      <c r="ET20" s="95"/>
      <c r="EU20" s="95"/>
      <c r="EV20" s="95"/>
      <c r="EW20" s="95"/>
      <c r="EX20" s="95"/>
      <c r="EY20" s="95"/>
      <c r="EZ20" s="95"/>
      <c r="FA20" s="95" t="s">
        <v>184</v>
      </c>
      <c r="FB20" s="95"/>
      <c r="FC20" s="95"/>
      <c r="FD20" s="95"/>
      <c r="FE20" s="95"/>
      <c r="FF20" s="95"/>
      <c r="FG20" s="95"/>
      <c r="FH20" s="95"/>
      <c r="FI20" s="95"/>
      <c r="FJ20" s="95"/>
      <c r="FK20" s="95"/>
      <c r="FL20" s="95" t="s">
        <v>184</v>
      </c>
      <c r="FM20" s="95"/>
      <c r="FN20" s="95"/>
      <c r="FO20" s="95"/>
      <c r="FP20" s="95"/>
      <c r="FQ20" s="95"/>
      <c r="FR20" s="95"/>
      <c r="FS20" s="95"/>
      <c r="FT20" s="95"/>
      <c r="FU20" s="95"/>
      <c r="FV20" s="95"/>
      <c r="FW20" s="95" t="s">
        <v>184</v>
      </c>
      <c r="FX20" s="95"/>
      <c r="FY20" s="95"/>
      <c r="FZ20" s="95"/>
      <c r="GA20" s="95"/>
      <c r="GB20" s="95"/>
      <c r="GC20" s="95"/>
      <c r="GD20" s="95"/>
      <c r="GE20" s="95"/>
      <c r="GF20" s="95"/>
      <c r="GG20" s="95"/>
      <c r="GH20" s="95" t="s">
        <v>184</v>
      </c>
      <c r="GI20" s="95"/>
      <c r="GJ20" s="95"/>
      <c r="GK20" s="95"/>
      <c r="GL20" s="95"/>
      <c r="GM20" s="95"/>
      <c r="GN20" s="95"/>
      <c r="GO20" s="95"/>
      <c r="GP20" s="95"/>
      <c r="GQ20" s="95"/>
      <c r="GR20" s="95"/>
      <c r="GS20" s="95" t="s">
        <v>184</v>
      </c>
      <c r="GT20" s="95"/>
      <c r="GU20" s="95"/>
      <c r="GV20" s="95"/>
      <c r="GW20" s="95"/>
      <c r="GX20" s="95"/>
      <c r="GY20" s="95"/>
      <c r="GZ20" s="95"/>
      <c r="HA20" s="95"/>
      <c r="HB20" s="95"/>
      <c r="HC20" s="95"/>
    </row>
    <row r="21" spans="1:211" x14ac:dyDescent="0.25">
      <c r="A21" s="50"/>
      <c r="B21" s="50"/>
      <c r="C21" s="50"/>
      <c r="D21" s="50"/>
      <c r="E21" s="50"/>
      <c r="F21" s="50"/>
      <c r="G21" s="50"/>
      <c r="H21" s="50"/>
      <c r="I21" s="51" t="s">
        <v>190</v>
      </c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</row>
    <row r="22" spans="1:211" x14ac:dyDescent="0.25">
      <c r="A22" s="50"/>
      <c r="B22" s="50"/>
      <c r="C22" s="50"/>
      <c r="D22" s="50"/>
      <c r="E22" s="50"/>
      <c r="F22" s="50"/>
      <c r="G22" s="50"/>
      <c r="H22" s="50"/>
      <c r="I22" s="51" t="s">
        <v>191</v>
      </c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</row>
    <row r="23" spans="1:211" x14ac:dyDescent="0.25">
      <c r="A23" s="50"/>
      <c r="B23" s="50"/>
      <c r="C23" s="50"/>
      <c r="D23" s="50"/>
      <c r="E23" s="50"/>
      <c r="F23" s="50"/>
      <c r="G23" s="50"/>
      <c r="H23" s="50"/>
      <c r="I23" s="51" t="s">
        <v>192</v>
      </c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</row>
    <row r="24" spans="1:211" x14ac:dyDescent="0.25">
      <c r="A24" s="50"/>
      <c r="B24" s="50"/>
      <c r="C24" s="50"/>
      <c r="D24" s="50"/>
      <c r="E24" s="50"/>
      <c r="F24" s="50"/>
      <c r="G24" s="50"/>
      <c r="H24" s="50"/>
      <c r="I24" s="51" t="s">
        <v>193</v>
      </c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</row>
    <row r="25" spans="1:211" x14ac:dyDescent="0.25">
      <c r="A25" s="50"/>
      <c r="B25" s="50"/>
      <c r="C25" s="50"/>
      <c r="D25" s="50"/>
      <c r="E25" s="50"/>
      <c r="F25" s="50"/>
      <c r="G25" s="50"/>
      <c r="H25" s="50"/>
      <c r="I25" s="51" t="s">
        <v>194</v>
      </c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</row>
    <row r="26" spans="1:211" x14ac:dyDescent="0.25">
      <c r="A26" s="50"/>
      <c r="B26" s="50"/>
      <c r="C26" s="50"/>
      <c r="D26" s="50"/>
      <c r="E26" s="50"/>
      <c r="F26" s="50"/>
      <c r="G26" s="50"/>
      <c r="H26" s="50"/>
      <c r="I26" s="51" t="s">
        <v>195</v>
      </c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5"/>
      <c r="DB26" s="95"/>
      <c r="DC26" s="95"/>
      <c r="DD26" s="95"/>
      <c r="DE26" s="95"/>
      <c r="DF26" s="95"/>
      <c r="DG26" s="95"/>
      <c r="DH26" s="95"/>
      <c r="DI26" s="95"/>
      <c r="DJ26" s="95"/>
      <c r="DK26" s="95"/>
      <c r="DL26" s="95"/>
      <c r="DM26" s="95"/>
      <c r="DN26" s="95"/>
      <c r="DO26" s="95"/>
      <c r="DP26" s="95"/>
      <c r="DQ26" s="95"/>
      <c r="DR26" s="95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5"/>
      <c r="EZ26" s="95"/>
      <c r="FA26" s="95"/>
      <c r="FB26" s="95"/>
      <c r="FC26" s="95"/>
      <c r="FD26" s="95"/>
      <c r="FE26" s="95"/>
      <c r="FF26" s="95"/>
      <c r="FG26" s="95"/>
      <c r="FH26" s="95"/>
      <c r="FI26" s="95"/>
      <c r="FJ26" s="95"/>
      <c r="FK26" s="95"/>
      <c r="FL26" s="95"/>
      <c r="FM26" s="95"/>
      <c r="FN26" s="95"/>
      <c r="FO26" s="95"/>
      <c r="FP26" s="95"/>
      <c r="FQ26" s="95"/>
      <c r="FR26" s="95"/>
      <c r="FS26" s="95"/>
      <c r="FT26" s="95"/>
      <c r="FU26" s="95"/>
      <c r="FV26" s="95"/>
      <c r="FW26" s="95"/>
      <c r="FX26" s="95"/>
      <c r="FY26" s="95"/>
      <c r="FZ26" s="95"/>
      <c r="GA26" s="95"/>
      <c r="GB26" s="95"/>
      <c r="GC26" s="95"/>
      <c r="GD26" s="95"/>
      <c r="GE26" s="95"/>
      <c r="GF26" s="95"/>
      <c r="GG26" s="95"/>
      <c r="GH26" s="95"/>
      <c r="GI26" s="95"/>
      <c r="GJ26" s="95"/>
      <c r="GK26" s="95"/>
      <c r="GL26" s="95"/>
      <c r="GM26" s="95"/>
      <c r="GN26" s="95"/>
      <c r="GO26" s="95"/>
      <c r="GP26" s="95"/>
      <c r="GQ26" s="95"/>
      <c r="GR26" s="95"/>
      <c r="GS26" s="95"/>
      <c r="GT26" s="95"/>
      <c r="GU26" s="95"/>
      <c r="GV26" s="95"/>
      <c r="GW26" s="95"/>
      <c r="GX26" s="95"/>
      <c r="GY26" s="95"/>
      <c r="GZ26" s="95"/>
      <c r="HA26" s="95"/>
      <c r="HB26" s="95"/>
      <c r="HC26" s="95"/>
    </row>
    <row r="27" spans="1:211" x14ac:dyDescent="0.25">
      <c r="A27" s="50"/>
      <c r="B27" s="50"/>
      <c r="C27" s="50"/>
      <c r="D27" s="50"/>
      <c r="E27" s="50"/>
      <c r="F27" s="50"/>
      <c r="G27" s="50"/>
      <c r="H27" s="50"/>
      <c r="I27" s="51" t="s">
        <v>196</v>
      </c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5"/>
      <c r="CA27" s="95"/>
      <c r="CB27" s="95"/>
      <c r="CC27" s="95"/>
      <c r="CD27" s="95"/>
      <c r="CE27" s="95"/>
      <c r="CF27" s="95"/>
      <c r="CG27" s="95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/>
      <c r="CT27" s="95"/>
      <c r="CU27" s="95"/>
      <c r="CV27" s="95"/>
      <c r="CW27" s="95"/>
      <c r="CX27" s="95"/>
      <c r="CY27" s="95"/>
      <c r="CZ27" s="95"/>
      <c r="DA27" s="95"/>
      <c r="DB27" s="95"/>
      <c r="DC27" s="95"/>
      <c r="DD27" s="95"/>
      <c r="DE27" s="95"/>
      <c r="DF27" s="95"/>
      <c r="DG27" s="95"/>
      <c r="DH27" s="95"/>
      <c r="DI27" s="95"/>
      <c r="DJ27" s="95"/>
      <c r="DK27" s="95"/>
      <c r="DL27" s="95"/>
      <c r="DM27" s="95"/>
      <c r="DN27" s="95"/>
      <c r="DO27" s="95"/>
      <c r="DP27" s="95"/>
      <c r="DQ27" s="95"/>
      <c r="DR27" s="95"/>
      <c r="DS27" s="95"/>
      <c r="DT27" s="95"/>
      <c r="DU27" s="95"/>
      <c r="DV27" s="95"/>
      <c r="DW27" s="95"/>
      <c r="DX27" s="95"/>
      <c r="DY27" s="95"/>
      <c r="DZ27" s="95"/>
      <c r="EA27" s="95"/>
      <c r="EB27" s="95"/>
      <c r="EC27" s="95"/>
      <c r="ED27" s="95"/>
      <c r="EE27" s="95"/>
      <c r="EF27" s="95"/>
      <c r="EG27" s="95"/>
      <c r="EH27" s="95"/>
      <c r="EI27" s="95"/>
      <c r="EJ27" s="95"/>
      <c r="EK27" s="95"/>
      <c r="EL27" s="95"/>
      <c r="EM27" s="95"/>
      <c r="EN27" s="95"/>
      <c r="EO27" s="95"/>
      <c r="EP27" s="95"/>
      <c r="EQ27" s="95"/>
      <c r="ER27" s="95"/>
      <c r="ES27" s="95"/>
      <c r="ET27" s="95"/>
      <c r="EU27" s="95"/>
      <c r="EV27" s="95"/>
      <c r="EW27" s="95"/>
      <c r="EX27" s="95"/>
      <c r="EY27" s="95"/>
      <c r="EZ27" s="95"/>
      <c r="FA27" s="95"/>
      <c r="FB27" s="95"/>
      <c r="FC27" s="95"/>
      <c r="FD27" s="95"/>
      <c r="FE27" s="95"/>
      <c r="FF27" s="95"/>
      <c r="FG27" s="95"/>
      <c r="FH27" s="95"/>
      <c r="FI27" s="95"/>
      <c r="FJ27" s="95"/>
      <c r="FK27" s="95"/>
      <c r="FL27" s="95"/>
      <c r="FM27" s="95"/>
      <c r="FN27" s="95"/>
      <c r="FO27" s="95"/>
      <c r="FP27" s="95"/>
      <c r="FQ27" s="95"/>
      <c r="FR27" s="95"/>
      <c r="FS27" s="95"/>
      <c r="FT27" s="95"/>
      <c r="FU27" s="95"/>
      <c r="FV27" s="95"/>
      <c r="FW27" s="95"/>
      <c r="FX27" s="95"/>
      <c r="FY27" s="95"/>
      <c r="FZ27" s="95"/>
      <c r="GA27" s="95"/>
      <c r="GB27" s="95"/>
      <c r="GC27" s="95"/>
      <c r="GD27" s="95"/>
      <c r="GE27" s="95"/>
      <c r="GF27" s="95"/>
      <c r="GG27" s="95"/>
      <c r="GH27" s="95"/>
      <c r="GI27" s="95"/>
      <c r="GJ27" s="95"/>
      <c r="GK27" s="95"/>
      <c r="GL27" s="95"/>
      <c r="GM27" s="95"/>
      <c r="GN27" s="95"/>
      <c r="GO27" s="95"/>
      <c r="GP27" s="95"/>
      <c r="GQ27" s="95"/>
      <c r="GR27" s="95"/>
      <c r="GS27" s="95"/>
      <c r="GT27" s="95"/>
      <c r="GU27" s="95"/>
      <c r="GV27" s="95"/>
      <c r="GW27" s="95"/>
      <c r="GX27" s="95"/>
      <c r="GY27" s="95"/>
      <c r="GZ27" s="95"/>
      <c r="HA27" s="95"/>
      <c r="HB27" s="95"/>
      <c r="HC27" s="95"/>
    </row>
    <row r="28" spans="1:211" x14ac:dyDescent="0.25">
      <c r="A28" s="50"/>
      <c r="B28" s="50"/>
      <c r="C28" s="50"/>
      <c r="D28" s="50"/>
      <c r="E28" s="50"/>
      <c r="F28" s="50"/>
      <c r="G28" s="50"/>
      <c r="H28" s="50"/>
      <c r="I28" s="51" t="s">
        <v>197</v>
      </c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5"/>
      <c r="CA28" s="95"/>
      <c r="CB28" s="95"/>
      <c r="CC28" s="95"/>
      <c r="CD28" s="95"/>
      <c r="CE28" s="95"/>
      <c r="CF28" s="95"/>
      <c r="CG28" s="95"/>
      <c r="CH28" s="95"/>
      <c r="CI28" s="95"/>
      <c r="CJ28" s="95"/>
      <c r="CK28" s="95"/>
      <c r="CL28" s="95"/>
      <c r="CM28" s="95"/>
      <c r="CN28" s="95"/>
      <c r="CO28" s="95"/>
      <c r="CP28" s="95"/>
      <c r="CQ28" s="95"/>
      <c r="CR28" s="95"/>
      <c r="CS28" s="95"/>
      <c r="CT28" s="95"/>
      <c r="CU28" s="95"/>
      <c r="CV28" s="95"/>
      <c r="CW28" s="95"/>
      <c r="CX28" s="95"/>
      <c r="CY28" s="95"/>
      <c r="CZ28" s="95"/>
      <c r="DA28" s="95"/>
      <c r="DB28" s="95"/>
      <c r="DC28" s="95"/>
      <c r="DD28" s="95"/>
      <c r="DE28" s="95"/>
      <c r="DF28" s="95"/>
      <c r="DG28" s="95"/>
      <c r="DH28" s="95"/>
      <c r="DI28" s="95"/>
      <c r="DJ28" s="95"/>
      <c r="DK28" s="95"/>
      <c r="DL28" s="95"/>
      <c r="DM28" s="95"/>
      <c r="DN28" s="95"/>
      <c r="DO28" s="95"/>
      <c r="DP28" s="95"/>
      <c r="DQ28" s="95"/>
      <c r="DR28" s="95"/>
      <c r="DS28" s="95"/>
      <c r="DT28" s="95"/>
      <c r="DU28" s="95"/>
      <c r="DV28" s="95"/>
      <c r="DW28" s="95"/>
      <c r="DX28" s="95"/>
      <c r="DY28" s="95"/>
      <c r="DZ28" s="95"/>
      <c r="EA28" s="95"/>
      <c r="EB28" s="95"/>
      <c r="EC28" s="95"/>
      <c r="ED28" s="95"/>
      <c r="EE28" s="95"/>
      <c r="EF28" s="95"/>
      <c r="EG28" s="95"/>
      <c r="EH28" s="95"/>
      <c r="EI28" s="95"/>
      <c r="EJ28" s="95"/>
      <c r="EK28" s="95"/>
      <c r="EL28" s="95"/>
      <c r="EM28" s="95"/>
      <c r="EN28" s="95"/>
      <c r="EO28" s="95"/>
      <c r="EP28" s="95"/>
      <c r="EQ28" s="95"/>
      <c r="ER28" s="95"/>
      <c r="ES28" s="95"/>
      <c r="ET28" s="95"/>
      <c r="EU28" s="95"/>
      <c r="EV28" s="95"/>
      <c r="EW28" s="95"/>
      <c r="EX28" s="95"/>
      <c r="EY28" s="95"/>
      <c r="EZ28" s="95"/>
      <c r="FA28" s="95"/>
      <c r="FB28" s="95"/>
      <c r="FC28" s="95"/>
      <c r="FD28" s="95"/>
      <c r="FE28" s="95"/>
      <c r="FF28" s="95"/>
      <c r="FG28" s="95"/>
      <c r="FH28" s="95"/>
      <c r="FI28" s="95"/>
      <c r="FJ28" s="95"/>
      <c r="FK28" s="95"/>
      <c r="FL28" s="95"/>
      <c r="FM28" s="95"/>
      <c r="FN28" s="95"/>
      <c r="FO28" s="95"/>
      <c r="FP28" s="95"/>
      <c r="FQ28" s="95"/>
      <c r="FR28" s="95"/>
      <c r="FS28" s="95"/>
      <c r="FT28" s="95"/>
      <c r="FU28" s="95"/>
      <c r="FV28" s="95"/>
      <c r="FW28" s="95"/>
      <c r="FX28" s="95"/>
      <c r="FY28" s="95"/>
      <c r="FZ28" s="95"/>
      <c r="GA28" s="95"/>
      <c r="GB28" s="95"/>
      <c r="GC28" s="95"/>
      <c r="GD28" s="95"/>
      <c r="GE28" s="95"/>
      <c r="GF28" s="95"/>
      <c r="GG28" s="95"/>
      <c r="GH28" s="95"/>
      <c r="GI28" s="95"/>
      <c r="GJ28" s="95"/>
      <c r="GK28" s="95"/>
      <c r="GL28" s="95"/>
      <c r="GM28" s="95"/>
      <c r="GN28" s="95"/>
      <c r="GO28" s="95"/>
      <c r="GP28" s="95"/>
      <c r="GQ28" s="95"/>
      <c r="GR28" s="95"/>
      <c r="GS28" s="95"/>
      <c r="GT28" s="95"/>
      <c r="GU28" s="95"/>
      <c r="GV28" s="95"/>
      <c r="GW28" s="95"/>
      <c r="GX28" s="95"/>
      <c r="GY28" s="95"/>
      <c r="GZ28" s="95"/>
      <c r="HA28" s="95"/>
      <c r="HB28" s="95"/>
      <c r="HC28" s="95"/>
    </row>
    <row r="29" spans="1:211" x14ac:dyDescent="0.25">
      <c r="A29" s="50"/>
      <c r="B29" s="50"/>
      <c r="C29" s="50"/>
      <c r="D29" s="50"/>
      <c r="E29" s="50"/>
      <c r="F29" s="50"/>
      <c r="G29" s="50"/>
      <c r="H29" s="50"/>
      <c r="I29" s="51" t="s">
        <v>198</v>
      </c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/>
      <c r="DV29" s="95"/>
      <c r="DW29" s="95"/>
      <c r="DX29" s="95"/>
      <c r="DY29" s="95"/>
      <c r="DZ29" s="95"/>
      <c r="EA29" s="95"/>
      <c r="EB29" s="95"/>
      <c r="EC29" s="95"/>
      <c r="ED29" s="95"/>
      <c r="EE29" s="95"/>
      <c r="EF29" s="95"/>
      <c r="EG29" s="95"/>
      <c r="EH29" s="95"/>
      <c r="EI29" s="95"/>
      <c r="EJ29" s="95"/>
      <c r="EK29" s="95"/>
      <c r="EL29" s="95"/>
      <c r="EM29" s="95"/>
      <c r="EN29" s="95"/>
      <c r="EO29" s="95"/>
      <c r="EP29" s="95"/>
      <c r="EQ29" s="95"/>
      <c r="ER29" s="95"/>
      <c r="ES29" s="95"/>
      <c r="ET29" s="95"/>
      <c r="EU29" s="95"/>
      <c r="EV29" s="95"/>
      <c r="EW29" s="95"/>
      <c r="EX29" s="95"/>
      <c r="EY29" s="95"/>
      <c r="EZ29" s="95"/>
      <c r="FA29" s="95"/>
      <c r="FB29" s="95"/>
      <c r="FC29" s="95"/>
      <c r="FD29" s="95"/>
      <c r="FE29" s="95"/>
      <c r="FF29" s="95"/>
      <c r="FG29" s="95"/>
      <c r="FH29" s="95"/>
      <c r="FI29" s="95"/>
      <c r="FJ29" s="95"/>
      <c r="FK29" s="95"/>
      <c r="FL29" s="95"/>
      <c r="FM29" s="95"/>
      <c r="FN29" s="95"/>
      <c r="FO29" s="95"/>
      <c r="FP29" s="95"/>
      <c r="FQ29" s="95"/>
      <c r="FR29" s="95"/>
      <c r="FS29" s="95"/>
      <c r="FT29" s="95"/>
      <c r="FU29" s="95"/>
      <c r="FV29" s="95"/>
      <c r="FW29" s="95"/>
      <c r="FX29" s="95"/>
      <c r="FY29" s="95"/>
      <c r="FZ29" s="95"/>
      <c r="GA29" s="95"/>
      <c r="GB29" s="95"/>
      <c r="GC29" s="95"/>
      <c r="GD29" s="95"/>
      <c r="GE29" s="95"/>
      <c r="GF29" s="95"/>
      <c r="GG29" s="95"/>
      <c r="GH29" s="95"/>
      <c r="GI29" s="95"/>
      <c r="GJ29" s="95"/>
      <c r="GK29" s="95"/>
      <c r="GL29" s="95"/>
      <c r="GM29" s="95"/>
      <c r="GN29" s="95"/>
      <c r="GO29" s="95"/>
      <c r="GP29" s="95"/>
      <c r="GQ29" s="95"/>
      <c r="GR29" s="95"/>
      <c r="GS29" s="95"/>
      <c r="GT29" s="95"/>
      <c r="GU29" s="95"/>
      <c r="GV29" s="95"/>
      <c r="GW29" s="95"/>
      <c r="GX29" s="95"/>
      <c r="GY29" s="95"/>
      <c r="GZ29" s="95"/>
      <c r="HA29" s="95"/>
      <c r="HB29" s="95"/>
      <c r="HC29" s="95"/>
    </row>
    <row r="30" spans="1:211" x14ac:dyDescent="0.25">
      <c r="A30" s="50"/>
      <c r="B30" s="50"/>
      <c r="C30" s="50"/>
      <c r="D30" s="50"/>
      <c r="E30" s="50"/>
      <c r="F30" s="50"/>
      <c r="G30" s="50"/>
      <c r="H30" s="50"/>
      <c r="I30" s="51" t="s">
        <v>199</v>
      </c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5"/>
      <c r="CA30" s="95"/>
      <c r="CB30" s="95"/>
      <c r="CC30" s="95"/>
      <c r="CD30" s="95"/>
      <c r="CE30" s="95"/>
      <c r="CF30" s="95"/>
      <c r="CG30" s="95"/>
      <c r="CH30" s="95"/>
      <c r="CI30" s="95"/>
      <c r="CJ30" s="95"/>
      <c r="CK30" s="95"/>
      <c r="CL30" s="95"/>
      <c r="CM30" s="95"/>
      <c r="CN30" s="95"/>
      <c r="CO30" s="95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5"/>
      <c r="DA30" s="95"/>
      <c r="DB30" s="95"/>
      <c r="DC30" s="95"/>
      <c r="DD30" s="95"/>
      <c r="DE30" s="95"/>
      <c r="DF30" s="95"/>
      <c r="DG30" s="95"/>
      <c r="DH30" s="95"/>
      <c r="DI30" s="95"/>
      <c r="DJ30" s="95"/>
      <c r="DK30" s="95"/>
      <c r="DL30" s="95"/>
      <c r="DM30" s="95"/>
      <c r="DN30" s="95"/>
      <c r="DO30" s="95"/>
      <c r="DP30" s="95"/>
      <c r="DQ30" s="95"/>
      <c r="DR30" s="95"/>
      <c r="DS30" s="95"/>
      <c r="DT30" s="95"/>
      <c r="DU30" s="95"/>
      <c r="DV30" s="95"/>
      <c r="DW30" s="95"/>
      <c r="DX30" s="95"/>
      <c r="DY30" s="95"/>
      <c r="DZ30" s="95"/>
      <c r="EA30" s="95"/>
      <c r="EB30" s="95"/>
      <c r="EC30" s="95"/>
      <c r="ED30" s="95"/>
      <c r="EE30" s="95"/>
      <c r="EF30" s="95"/>
      <c r="EG30" s="95"/>
      <c r="EH30" s="95"/>
      <c r="EI30" s="95"/>
      <c r="EJ30" s="95"/>
      <c r="EK30" s="95"/>
      <c r="EL30" s="95"/>
      <c r="EM30" s="95"/>
      <c r="EN30" s="95"/>
      <c r="EO30" s="95"/>
      <c r="EP30" s="95"/>
      <c r="EQ30" s="95"/>
      <c r="ER30" s="95"/>
      <c r="ES30" s="95"/>
      <c r="ET30" s="95"/>
      <c r="EU30" s="95"/>
      <c r="EV30" s="95"/>
      <c r="EW30" s="95"/>
      <c r="EX30" s="95"/>
      <c r="EY30" s="95"/>
      <c r="EZ30" s="95"/>
      <c r="FA30" s="95"/>
      <c r="FB30" s="95"/>
      <c r="FC30" s="95"/>
      <c r="FD30" s="9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  <c r="FW30" s="95"/>
      <c r="FX30" s="95"/>
      <c r="FY30" s="95"/>
      <c r="FZ30" s="95"/>
      <c r="GA30" s="95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5"/>
      <c r="GQ30" s="95"/>
      <c r="GR30" s="95"/>
      <c r="GS30" s="95"/>
      <c r="GT30" s="95"/>
      <c r="GU30" s="95"/>
      <c r="GV30" s="95"/>
      <c r="GW30" s="95"/>
      <c r="GX30" s="95"/>
      <c r="GY30" s="95"/>
      <c r="GZ30" s="95"/>
      <c r="HA30" s="95"/>
      <c r="HB30" s="95"/>
      <c r="HC30" s="95"/>
    </row>
    <row r="31" spans="1:211" x14ac:dyDescent="0.25">
      <c r="A31" s="50"/>
      <c r="B31" s="50"/>
      <c r="C31" s="50"/>
      <c r="D31" s="50"/>
      <c r="E31" s="50"/>
      <c r="F31" s="50"/>
      <c r="G31" s="50"/>
      <c r="H31" s="50"/>
      <c r="I31" s="51" t="s">
        <v>200</v>
      </c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5"/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5"/>
      <c r="DT31" s="95"/>
      <c r="DU31" s="95"/>
      <c r="DV31" s="95"/>
      <c r="DW31" s="95"/>
      <c r="DX31" s="95"/>
      <c r="DY31" s="95"/>
      <c r="DZ31" s="95"/>
      <c r="EA31" s="95"/>
      <c r="EB31" s="95"/>
      <c r="EC31" s="95"/>
      <c r="ED31" s="95"/>
      <c r="EE31" s="95"/>
      <c r="EF31" s="95"/>
      <c r="EG31" s="95"/>
      <c r="EH31" s="95"/>
      <c r="EI31" s="95"/>
      <c r="EJ31" s="95"/>
      <c r="EK31" s="95"/>
      <c r="EL31" s="95"/>
      <c r="EM31" s="95"/>
      <c r="EN31" s="95"/>
      <c r="EO31" s="95"/>
      <c r="EP31" s="95"/>
      <c r="EQ31" s="95"/>
      <c r="ER31" s="95"/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5"/>
      <c r="GF31" s="95"/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5"/>
      <c r="GZ31" s="95"/>
      <c r="HA31" s="95"/>
      <c r="HB31" s="95"/>
      <c r="HC31" s="95"/>
    </row>
    <row r="32" spans="1:211" x14ac:dyDescent="0.25">
      <c r="A32" s="50"/>
      <c r="B32" s="50"/>
      <c r="C32" s="50"/>
      <c r="D32" s="50"/>
      <c r="E32" s="50"/>
      <c r="F32" s="50"/>
      <c r="G32" s="50"/>
      <c r="H32" s="50"/>
      <c r="I32" s="51" t="s">
        <v>201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  <c r="FE32" s="95"/>
      <c r="FF32" s="95"/>
      <c r="FG32" s="95"/>
      <c r="FH32" s="95"/>
      <c r="FI32" s="95"/>
      <c r="FJ32" s="95"/>
      <c r="FK32" s="95"/>
      <c r="FL32" s="95"/>
      <c r="FM32" s="95"/>
      <c r="FN32" s="95"/>
      <c r="FO32" s="95"/>
      <c r="FP32" s="95"/>
      <c r="FQ32" s="95"/>
      <c r="FR32" s="95"/>
      <c r="FS32" s="95"/>
      <c r="FT32" s="95"/>
      <c r="FU32" s="95"/>
      <c r="FV32" s="95"/>
      <c r="FW32" s="95"/>
      <c r="FX32" s="95"/>
      <c r="FY32" s="95"/>
      <c r="FZ32" s="95"/>
      <c r="GA32" s="95"/>
      <c r="GB32" s="95"/>
      <c r="GC32" s="95"/>
      <c r="GD32" s="95"/>
      <c r="GE32" s="95"/>
      <c r="GF32" s="95"/>
      <c r="GG32" s="95"/>
      <c r="GH32" s="95"/>
      <c r="GI32" s="95"/>
      <c r="GJ32" s="95"/>
      <c r="GK32" s="95"/>
      <c r="GL32" s="95"/>
      <c r="GM32" s="95"/>
      <c r="GN32" s="95"/>
      <c r="GO32" s="95"/>
      <c r="GP32" s="95"/>
      <c r="GQ32" s="95"/>
      <c r="GR32" s="95"/>
      <c r="GS32" s="95"/>
      <c r="GT32" s="95"/>
      <c r="GU32" s="95"/>
      <c r="GV32" s="95"/>
      <c r="GW32" s="95"/>
      <c r="GX32" s="95"/>
      <c r="GY32" s="95"/>
      <c r="GZ32" s="95"/>
      <c r="HA32" s="95"/>
      <c r="HB32" s="95"/>
      <c r="HC32" s="95"/>
    </row>
    <row r="33" spans="1:211" x14ac:dyDescent="0.25">
      <c r="A33" s="50"/>
      <c r="B33" s="50"/>
      <c r="C33" s="50"/>
      <c r="D33" s="50"/>
      <c r="E33" s="50"/>
      <c r="F33" s="50"/>
      <c r="G33" s="50"/>
      <c r="H33" s="50"/>
      <c r="I33" s="51" t="s">
        <v>202</v>
      </c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0" t="s">
        <v>203</v>
      </c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95" t="s">
        <v>184</v>
      </c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 t="s">
        <v>184</v>
      </c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 t="s">
        <v>184</v>
      </c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 t="s">
        <v>184</v>
      </c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 t="s">
        <v>184</v>
      </c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 t="s">
        <v>184</v>
      </c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 t="s">
        <v>184</v>
      </c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 t="s">
        <v>184</v>
      </c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 t="s">
        <v>184</v>
      </c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 t="s">
        <v>184</v>
      </c>
      <c r="FB33" s="95"/>
      <c r="FC33" s="95"/>
      <c r="FD33" s="95"/>
      <c r="FE33" s="95"/>
      <c r="FF33" s="95"/>
      <c r="FG33" s="95"/>
      <c r="FH33" s="95"/>
      <c r="FI33" s="95"/>
      <c r="FJ33" s="95"/>
      <c r="FK33" s="95"/>
      <c r="FL33" s="95" t="s">
        <v>184</v>
      </c>
      <c r="FM33" s="95"/>
      <c r="FN33" s="95"/>
      <c r="FO33" s="95"/>
      <c r="FP33" s="95"/>
      <c r="FQ33" s="95"/>
      <c r="FR33" s="95"/>
      <c r="FS33" s="95"/>
      <c r="FT33" s="95"/>
      <c r="FU33" s="95"/>
      <c r="FV33" s="95"/>
      <c r="FW33" s="95" t="s">
        <v>184</v>
      </c>
      <c r="FX33" s="95"/>
      <c r="FY33" s="95"/>
      <c r="FZ33" s="95"/>
      <c r="GA33" s="95"/>
      <c r="GB33" s="95"/>
      <c r="GC33" s="95"/>
      <c r="GD33" s="95"/>
      <c r="GE33" s="95"/>
      <c r="GF33" s="95"/>
      <c r="GG33" s="95"/>
      <c r="GH33" s="95" t="s">
        <v>184</v>
      </c>
      <c r="GI33" s="95"/>
      <c r="GJ33" s="95"/>
      <c r="GK33" s="95"/>
      <c r="GL33" s="95"/>
      <c r="GM33" s="95"/>
      <c r="GN33" s="95"/>
      <c r="GO33" s="95"/>
      <c r="GP33" s="95"/>
      <c r="GQ33" s="95"/>
      <c r="GR33" s="95"/>
      <c r="GS33" s="95" t="s">
        <v>184</v>
      </c>
      <c r="GT33" s="95"/>
      <c r="GU33" s="95"/>
      <c r="GV33" s="95"/>
      <c r="GW33" s="95"/>
      <c r="GX33" s="95"/>
      <c r="GY33" s="95"/>
      <c r="GZ33" s="95"/>
      <c r="HA33" s="95"/>
      <c r="HB33" s="95"/>
      <c r="HC33" s="95"/>
    </row>
    <row r="34" spans="1:211" x14ac:dyDescent="0.25">
      <c r="A34" s="50"/>
      <c r="B34" s="50"/>
      <c r="C34" s="50"/>
      <c r="D34" s="50"/>
      <c r="E34" s="50"/>
      <c r="F34" s="50"/>
      <c r="G34" s="50"/>
      <c r="H34" s="50"/>
      <c r="I34" s="51" t="s">
        <v>204</v>
      </c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  <c r="FE34" s="95"/>
      <c r="FF34" s="95"/>
      <c r="FG34" s="95"/>
      <c r="FH34" s="95"/>
      <c r="FI34" s="95"/>
      <c r="FJ34" s="95"/>
      <c r="FK34" s="95"/>
      <c r="FL34" s="95"/>
      <c r="FM34" s="95"/>
      <c r="FN34" s="95"/>
      <c r="FO34" s="95"/>
      <c r="FP34" s="95"/>
      <c r="FQ34" s="95"/>
      <c r="FR34" s="95"/>
      <c r="FS34" s="95"/>
      <c r="FT34" s="95"/>
      <c r="FU34" s="95"/>
      <c r="FV34" s="95"/>
      <c r="FW34" s="95"/>
      <c r="FX34" s="95"/>
      <c r="FY34" s="95"/>
      <c r="FZ34" s="95"/>
      <c r="GA34" s="95"/>
      <c r="GB34" s="95"/>
      <c r="GC34" s="95"/>
      <c r="GD34" s="95"/>
      <c r="GE34" s="95"/>
      <c r="GF34" s="95"/>
      <c r="GG34" s="95"/>
      <c r="GH34" s="95"/>
      <c r="GI34" s="95"/>
      <c r="GJ34" s="95"/>
      <c r="GK34" s="95"/>
      <c r="GL34" s="95"/>
      <c r="GM34" s="95"/>
      <c r="GN34" s="95"/>
      <c r="GO34" s="95"/>
      <c r="GP34" s="95"/>
      <c r="GQ34" s="95"/>
      <c r="GR34" s="95"/>
      <c r="GS34" s="95"/>
      <c r="GT34" s="95"/>
      <c r="GU34" s="95"/>
      <c r="GV34" s="95"/>
      <c r="GW34" s="95"/>
      <c r="GX34" s="95"/>
      <c r="GY34" s="95"/>
      <c r="GZ34" s="95"/>
      <c r="HA34" s="95"/>
      <c r="HB34" s="95"/>
      <c r="HC34" s="95"/>
    </row>
    <row r="35" spans="1:211" x14ac:dyDescent="0.25">
      <c r="A35" s="50"/>
      <c r="B35" s="50"/>
      <c r="C35" s="50"/>
      <c r="D35" s="50"/>
      <c r="E35" s="50"/>
      <c r="F35" s="50"/>
      <c r="G35" s="50"/>
      <c r="H35" s="50"/>
      <c r="I35" s="51" t="s">
        <v>190</v>
      </c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5"/>
      <c r="CA35" s="95"/>
      <c r="CB35" s="95"/>
      <c r="CC35" s="95"/>
      <c r="CD35" s="95"/>
      <c r="CE35" s="95"/>
      <c r="CF35" s="95"/>
      <c r="CG35" s="95"/>
      <c r="CH35" s="95"/>
      <c r="CI35" s="95"/>
      <c r="CJ35" s="95"/>
      <c r="CK35" s="95"/>
      <c r="CL35" s="95"/>
      <c r="CM35" s="95"/>
      <c r="CN35" s="95"/>
      <c r="CO35" s="95"/>
      <c r="CP35" s="95"/>
      <c r="CQ35" s="95"/>
      <c r="CR35" s="95"/>
      <c r="CS35" s="95"/>
      <c r="CT35" s="95"/>
      <c r="CU35" s="95"/>
      <c r="CV35" s="95"/>
      <c r="CW35" s="95"/>
      <c r="CX35" s="95"/>
      <c r="CY35" s="95"/>
      <c r="CZ35" s="95"/>
      <c r="DA35" s="95"/>
      <c r="DB35" s="95"/>
      <c r="DC35" s="95"/>
      <c r="DD35" s="95"/>
      <c r="DE35" s="95"/>
      <c r="DF35" s="95"/>
      <c r="DG35" s="95"/>
      <c r="DH35" s="95"/>
      <c r="DI35" s="95"/>
      <c r="DJ35" s="95"/>
      <c r="DK35" s="95"/>
      <c r="DL35" s="95"/>
      <c r="DM35" s="95"/>
      <c r="DN35" s="95"/>
      <c r="DO35" s="95"/>
      <c r="DP35" s="95"/>
      <c r="DQ35" s="95"/>
      <c r="DR35" s="95"/>
      <c r="DS35" s="95"/>
      <c r="DT35" s="95"/>
      <c r="DU35" s="95"/>
      <c r="DV35" s="95"/>
      <c r="DW35" s="95"/>
      <c r="DX35" s="95"/>
      <c r="DY35" s="95"/>
      <c r="DZ35" s="95"/>
      <c r="EA35" s="95"/>
      <c r="EB35" s="95"/>
      <c r="EC35" s="95"/>
      <c r="ED35" s="95"/>
      <c r="EE35" s="95"/>
      <c r="EF35" s="95"/>
      <c r="EG35" s="95"/>
      <c r="EH35" s="95"/>
      <c r="EI35" s="95"/>
      <c r="EJ35" s="95"/>
      <c r="EK35" s="95"/>
      <c r="EL35" s="95"/>
      <c r="EM35" s="95"/>
      <c r="EN35" s="95"/>
      <c r="EO35" s="95"/>
      <c r="EP35" s="95"/>
      <c r="EQ35" s="95"/>
      <c r="ER35" s="95"/>
      <c r="ES35" s="95"/>
      <c r="ET35" s="95"/>
      <c r="EU35" s="95"/>
      <c r="EV35" s="95"/>
      <c r="EW35" s="95"/>
      <c r="EX35" s="95"/>
      <c r="EY35" s="95"/>
      <c r="EZ35" s="95"/>
      <c r="FA35" s="95"/>
      <c r="FB35" s="95"/>
      <c r="FC35" s="95"/>
      <c r="FD35" s="95"/>
      <c r="FE35" s="95"/>
      <c r="FF35" s="95"/>
      <c r="FG35" s="95"/>
      <c r="FH35" s="95"/>
      <c r="FI35" s="95"/>
      <c r="FJ35" s="95"/>
      <c r="FK35" s="95"/>
      <c r="FL35" s="95"/>
      <c r="FM35" s="95"/>
      <c r="FN35" s="95"/>
      <c r="FO35" s="95"/>
      <c r="FP35" s="95"/>
      <c r="FQ35" s="95"/>
      <c r="FR35" s="95"/>
      <c r="FS35" s="95"/>
      <c r="FT35" s="95"/>
      <c r="FU35" s="95"/>
      <c r="FV35" s="95"/>
      <c r="FW35" s="95"/>
      <c r="FX35" s="95"/>
      <c r="FY35" s="95"/>
      <c r="FZ35" s="95"/>
      <c r="GA35" s="95"/>
      <c r="GB35" s="95"/>
      <c r="GC35" s="95"/>
      <c r="GD35" s="95"/>
      <c r="GE35" s="95"/>
      <c r="GF35" s="95"/>
      <c r="GG35" s="95"/>
      <c r="GH35" s="95"/>
      <c r="GI35" s="95"/>
      <c r="GJ35" s="95"/>
      <c r="GK35" s="95"/>
      <c r="GL35" s="95"/>
      <c r="GM35" s="95"/>
      <c r="GN35" s="95"/>
      <c r="GO35" s="95"/>
      <c r="GP35" s="95"/>
      <c r="GQ35" s="95"/>
      <c r="GR35" s="95"/>
      <c r="GS35" s="95"/>
      <c r="GT35" s="95"/>
      <c r="GU35" s="95"/>
      <c r="GV35" s="95"/>
      <c r="GW35" s="95"/>
      <c r="GX35" s="95"/>
      <c r="GY35" s="95"/>
      <c r="GZ35" s="95"/>
      <c r="HA35" s="95"/>
      <c r="HB35" s="95"/>
      <c r="HC35" s="95"/>
    </row>
    <row r="36" spans="1:211" x14ac:dyDescent="0.25">
      <c r="A36" s="50"/>
      <c r="B36" s="50"/>
      <c r="C36" s="50"/>
      <c r="D36" s="50"/>
      <c r="E36" s="50"/>
      <c r="F36" s="50"/>
      <c r="G36" s="50"/>
      <c r="H36" s="50"/>
      <c r="I36" s="51" t="s">
        <v>205</v>
      </c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  <c r="FE36" s="95"/>
      <c r="FF36" s="95"/>
      <c r="FG36" s="95"/>
      <c r="FH36" s="95"/>
      <c r="FI36" s="95"/>
      <c r="FJ36" s="95"/>
      <c r="FK36" s="95"/>
      <c r="FL36" s="95"/>
      <c r="FM36" s="95"/>
      <c r="FN36" s="95"/>
      <c r="FO36" s="95"/>
      <c r="FP36" s="95"/>
      <c r="FQ36" s="95"/>
      <c r="FR36" s="95"/>
      <c r="FS36" s="95"/>
      <c r="FT36" s="95"/>
      <c r="FU36" s="95"/>
      <c r="FV36" s="95"/>
      <c r="FW36" s="95"/>
      <c r="FX36" s="95"/>
      <c r="FY36" s="95"/>
      <c r="FZ36" s="95"/>
      <c r="GA36" s="95"/>
      <c r="GB36" s="95"/>
      <c r="GC36" s="95"/>
      <c r="GD36" s="95"/>
      <c r="GE36" s="95"/>
      <c r="GF36" s="95"/>
      <c r="GG36" s="95"/>
      <c r="GH36" s="95"/>
      <c r="GI36" s="95"/>
      <c r="GJ36" s="95"/>
      <c r="GK36" s="95"/>
      <c r="GL36" s="95"/>
      <c r="GM36" s="95"/>
      <c r="GN36" s="95"/>
      <c r="GO36" s="95"/>
      <c r="GP36" s="95"/>
      <c r="GQ36" s="95"/>
      <c r="GR36" s="95"/>
      <c r="GS36" s="95"/>
      <c r="GT36" s="95"/>
      <c r="GU36" s="95"/>
      <c r="GV36" s="95"/>
      <c r="GW36" s="95"/>
      <c r="GX36" s="95"/>
      <c r="GY36" s="95"/>
      <c r="GZ36" s="95"/>
      <c r="HA36" s="95"/>
      <c r="HB36" s="95"/>
      <c r="HC36" s="95"/>
    </row>
    <row r="37" spans="1:211" x14ac:dyDescent="0.25">
      <c r="A37" s="50"/>
      <c r="B37" s="50"/>
      <c r="C37" s="50"/>
      <c r="D37" s="50"/>
      <c r="E37" s="50"/>
      <c r="F37" s="50"/>
      <c r="G37" s="50"/>
      <c r="H37" s="50"/>
      <c r="I37" s="51" t="s">
        <v>206</v>
      </c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  <c r="FE37" s="95"/>
      <c r="FF37" s="95"/>
      <c r="FG37" s="95"/>
      <c r="FH37" s="95"/>
      <c r="FI37" s="95"/>
      <c r="FJ37" s="95"/>
      <c r="FK37" s="95"/>
      <c r="FL37" s="95"/>
      <c r="FM37" s="95"/>
      <c r="FN37" s="95"/>
      <c r="FO37" s="95"/>
      <c r="FP37" s="95"/>
      <c r="FQ37" s="95"/>
      <c r="FR37" s="95"/>
      <c r="FS37" s="95"/>
      <c r="FT37" s="95"/>
      <c r="FU37" s="95"/>
      <c r="FV37" s="95"/>
      <c r="FW37" s="95"/>
      <c r="FX37" s="95"/>
      <c r="FY37" s="95"/>
      <c r="FZ37" s="95"/>
      <c r="GA37" s="95"/>
      <c r="GB37" s="95"/>
      <c r="GC37" s="95"/>
      <c r="GD37" s="95"/>
      <c r="GE37" s="95"/>
      <c r="GF37" s="95"/>
      <c r="GG37" s="95"/>
      <c r="GH37" s="95"/>
      <c r="GI37" s="95"/>
      <c r="GJ37" s="95"/>
      <c r="GK37" s="95"/>
      <c r="GL37" s="95"/>
      <c r="GM37" s="95"/>
      <c r="GN37" s="95"/>
      <c r="GO37" s="95"/>
      <c r="GP37" s="95"/>
      <c r="GQ37" s="95"/>
      <c r="GR37" s="95"/>
      <c r="GS37" s="95"/>
      <c r="GT37" s="95"/>
      <c r="GU37" s="95"/>
      <c r="GV37" s="95"/>
      <c r="GW37" s="95"/>
      <c r="GX37" s="95"/>
      <c r="GY37" s="95"/>
      <c r="GZ37" s="95"/>
      <c r="HA37" s="95"/>
      <c r="HB37" s="95"/>
      <c r="HC37" s="95"/>
    </row>
    <row r="38" spans="1:211" x14ac:dyDescent="0.25">
      <c r="A38" s="50"/>
      <c r="B38" s="50"/>
      <c r="C38" s="50"/>
      <c r="D38" s="50"/>
      <c r="E38" s="50"/>
      <c r="F38" s="50"/>
      <c r="G38" s="50"/>
      <c r="H38" s="50"/>
      <c r="I38" s="51" t="s">
        <v>207</v>
      </c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  <c r="FE38" s="95"/>
      <c r="FF38" s="95"/>
      <c r="FG38" s="95"/>
      <c r="FH38" s="95"/>
      <c r="FI38" s="95"/>
      <c r="FJ38" s="95"/>
      <c r="FK38" s="95"/>
      <c r="FL38" s="95"/>
      <c r="FM38" s="95"/>
      <c r="FN38" s="95"/>
      <c r="FO38" s="95"/>
      <c r="FP38" s="95"/>
      <c r="FQ38" s="95"/>
      <c r="FR38" s="95"/>
      <c r="FS38" s="95"/>
      <c r="FT38" s="95"/>
      <c r="FU38" s="95"/>
      <c r="FV38" s="95"/>
      <c r="FW38" s="95"/>
      <c r="FX38" s="95"/>
      <c r="FY38" s="95"/>
      <c r="FZ38" s="95"/>
      <c r="GA38" s="95"/>
      <c r="GB38" s="95"/>
      <c r="GC38" s="95"/>
      <c r="GD38" s="95"/>
      <c r="GE38" s="95"/>
      <c r="GF38" s="95"/>
      <c r="GG38" s="95"/>
      <c r="GH38" s="95"/>
      <c r="GI38" s="95"/>
      <c r="GJ38" s="95"/>
      <c r="GK38" s="95"/>
      <c r="GL38" s="95"/>
      <c r="GM38" s="95"/>
      <c r="GN38" s="95"/>
      <c r="GO38" s="95"/>
      <c r="GP38" s="95"/>
      <c r="GQ38" s="95"/>
      <c r="GR38" s="95"/>
      <c r="GS38" s="95"/>
      <c r="GT38" s="95"/>
      <c r="GU38" s="95"/>
      <c r="GV38" s="95"/>
      <c r="GW38" s="95"/>
      <c r="GX38" s="95"/>
      <c r="GY38" s="95"/>
      <c r="GZ38" s="95"/>
      <c r="HA38" s="95"/>
      <c r="HB38" s="95"/>
      <c r="HC38" s="95"/>
    </row>
    <row r="39" spans="1:211" x14ac:dyDescent="0.25">
      <c r="A39" s="50"/>
      <c r="B39" s="50"/>
      <c r="C39" s="50"/>
      <c r="D39" s="50"/>
      <c r="E39" s="50"/>
      <c r="F39" s="50"/>
      <c r="G39" s="50"/>
      <c r="H39" s="50"/>
      <c r="I39" s="51" t="s">
        <v>208</v>
      </c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  <c r="FE39" s="95"/>
      <c r="FF39" s="95"/>
      <c r="FG39" s="95"/>
      <c r="FH39" s="95"/>
      <c r="FI39" s="95"/>
      <c r="FJ39" s="95"/>
      <c r="FK39" s="95"/>
      <c r="FL39" s="95"/>
      <c r="FM39" s="95"/>
      <c r="FN39" s="95"/>
      <c r="FO39" s="95"/>
      <c r="FP39" s="95"/>
      <c r="FQ39" s="95"/>
      <c r="FR39" s="95"/>
      <c r="FS39" s="95"/>
      <c r="FT39" s="95"/>
      <c r="FU39" s="95"/>
      <c r="FV39" s="95"/>
      <c r="FW39" s="95"/>
      <c r="FX39" s="95"/>
      <c r="FY39" s="95"/>
      <c r="FZ39" s="95"/>
      <c r="GA39" s="95"/>
      <c r="GB39" s="95"/>
      <c r="GC39" s="95"/>
      <c r="GD39" s="95"/>
      <c r="GE39" s="95"/>
      <c r="GF39" s="95"/>
      <c r="GG39" s="95"/>
      <c r="GH39" s="95"/>
      <c r="GI39" s="95"/>
      <c r="GJ39" s="95"/>
      <c r="GK39" s="95"/>
      <c r="GL39" s="95"/>
      <c r="GM39" s="95"/>
      <c r="GN39" s="95"/>
      <c r="GO39" s="95"/>
      <c r="GP39" s="95"/>
      <c r="GQ39" s="95"/>
      <c r="GR39" s="95"/>
      <c r="GS39" s="95"/>
      <c r="GT39" s="95"/>
      <c r="GU39" s="95"/>
      <c r="GV39" s="95"/>
      <c r="GW39" s="95"/>
      <c r="GX39" s="95"/>
      <c r="GY39" s="95"/>
      <c r="GZ39" s="95"/>
      <c r="HA39" s="95"/>
      <c r="HB39" s="95"/>
      <c r="HC39" s="95"/>
    </row>
    <row r="40" spans="1:211" x14ac:dyDescent="0.25">
      <c r="A40" s="50"/>
      <c r="B40" s="50"/>
      <c r="C40" s="50"/>
      <c r="D40" s="50"/>
      <c r="E40" s="50"/>
      <c r="F40" s="50"/>
      <c r="G40" s="50"/>
      <c r="H40" s="50"/>
      <c r="I40" s="51" t="s">
        <v>209</v>
      </c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  <c r="FE40" s="95"/>
      <c r="FF40" s="95"/>
      <c r="FG40" s="95"/>
      <c r="FH40" s="95"/>
      <c r="FI40" s="95"/>
      <c r="FJ40" s="95"/>
      <c r="FK40" s="95"/>
      <c r="FL40" s="95"/>
      <c r="FM40" s="95"/>
      <c r="FN40" s="95"/>
      <c r="FO40" s="95"/>
      <c r="FP40" s="95"/>
      <c r="FQ40" s="95"/>
      <c r="FR40" s="95"/>
      <c r="FS40" s="95"/>
      <c r="FT40" s="95"/>
      <c r="FU40" s="95"/>
      <c r="FV40" s="95"/>
      <c r="FW40" s="95"/>
      <c r="FX40" s="95"/>
      <c r="FY40" s="95"/>
      <c r="FZ40" s="95"/>
      <c r="GA40" s="95"/>
      <c r="GB40" s="95"/>
      <c r="GC40" s="95"/>
      <c r="GD40" s="95"/>
      <c r="GE40" s="95"/>
      <c r="GF40" s="95"/>
      <c r="GG40" s="95"/>
      <c r="GH40" s="95"/>
      <c r="GI40" s="95"/>
      <c r="GJ40" s="95"/>
      <c r="GK40" s="95"/>
      <c r="GL40" s="95"/>
      <c r="GM40" s="95"/>
      <c r="GN40" s="95"/>
      <c r="GO40" s="95"/>
      <c r="GP40" s="95"/>
      <c r="GQ40" s="95"/>
      <c r="GR40" s="95"/>
      <c r="GS40" s="95"/>
      <c r="GT40" s="95"/>
      <c r="GU40" s="95"/>
      <c r="GV40" s="95"/>
      <c r="GW40" s="95"/>
      <c r="GX40" s="95"/>
      <c r="GY40" s="95"/>
      <c r="GZ40" s="95"/>
      <c r="HA40" s="95"/>
      <c r="HB40" s="95"/>
      <c r="HC40" s="95"/>
    </row>
    <row r="41" spans="1:211" x14ac:dyDescent="0.25">
      <c r="A41" s="50"/>
      <c r="B41" s="50"/>
      <c r="C41" s="50"/>
      <c r="D41" s="50"/>
      <c r="E41" s="50"/>
      <c r="F41" s="50"/>
      <c r="G41" s="50"/>
      <c r="H41" s="50"/>
      <c r="I41" s="51" t="s">
        <v>210</v>
      </c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5"/>
      <c r="CA41" s="95"/>
      <c r="CB41" s="95"/>
      <c r="CC41" s="95"/>
      <c r="CD41" s="95"/>
      <c r="CE41" s="95"/>
      <c r="CF41" s="95"/>
      <c r="CG41" s="95"/>
      <c r="CH41" s="95"/>
      <c r="CI41" s="95"/>
      <c r="CJ41" s="95"/>
      <c r="CK41" s="95"/>
      <c r="CL41" s="95"/>
      <c r="CM41" s="95"/>
      <c r="CN41" s="95"/>
      <c r="CO41" s="95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5"/>
      <c r="DA41" s="95"/>
      <c r="DB41" s="95"/>
      <c r="DC41" s="95"/>
      <c r="DD41" s="95"/>
      <c r="DE41" s="95"/>
      <c r="DF41" s="95"/>
      <c r="DG41" s="95"/>
      <c r="DH41" s="95"/>
      <c r="DI41" s="95"/>
      <c r="DJ41" s="95"/>
      <c r="DK41" s="95"/>
      <c r="DL41" s="95"/>
      <c r="DM41" s="95"/>
      <c r="DN41" s="95"/>
      <c r="DO41" s="95"/>
      <c r="DP41" s="95"/>
      <c r="DQ41" s="95"/>
      <c r="DR41" s="95"/>
      <c r="DS41" s="95"/>
      <c r="DT41" s="95"/>
      <c r="DU41" s="95"/>
      <c r="DV41" s="95"/>
      <c r="DW41" s="95"/>
      <c r="DX41" s="95"/>
      <c r="DY41" s="95"/>
      <c r="DZ41" s="95"/>
      <c r="EA41" s="95"/>
      <c r="EB41" s="95"/>
      <c r="EC41" s="95"/>
      <c r="ED41" s="95"/>
      <c r="EE41" s="95"/>
      <c r="EF41" s="95"/>
      <c r="EG41" s="95"/>
      <c r="EH41" s="95"/>
      <c r="EI41" s="95"/>
      <c r="EJ41" s="95"/>
      <c r="EK41" s="95"/>
      <c r="EL41" s="95"/>
      <c r="EM41" s="95"/>
      <c r="EN41" s="95"/>
      <c r="EO41" s="95"/>
      <c r="EP41" s="95"/>
      <c r="EQ41" s="95"/>
      <c r="ER41" s="95"/>
      <c r="ES41" s="95"/>
      <c r="ET41" s="95"/>
      <c r="EU41" s="95"/>
      <c r="EV41" s="95"/>
      <c r="EW41" s="95"/>
      <c r="EX41" s="95"/>
      <c r="EY41" s="95"/>
      <c r="EZ41" s="95"/>
      <c r="FA41" s="95"/>
      <c r="FB41" s="95"/>
      <c r="FC41" s="95"/>
      <c r="FD41" s="95"/>
      <c r="FE41" s="95"/>
      <c r="FF41" s="95"/>
      <c r="FG41" s="95"/>
      <c r="FH41" s="95"/>
      <c r="FI41" s="95"/>
      <c r="FJ41" s="95"/>
      <c r="FK41" s="95"/>
      <c r="FL41" s="95"/>
      <c r="FM41" s="95"/>
      <c r="FN41" s="95"/>
      <c r="FO41" s="95"/>
      <c r="FP41" s="95"/>
      <c r="FQ41" s="95"/>
      <c r="FR41" s="95"/>
      <c r="FS41" s="95"/>
      <c r="FT41" s="95"/>
      <c r="FU41" s="95"/>
      <c r="FV41" s="95"/>
      <c r="FW41" s="95"/>
      <c r="FX41" s="95"/>
      <c r="FY41" s="95"/>
      <c r="FZ41" s="95"/>
      <c r="GA41" s="95"/>
      <c r="GB41" s="95"/>
      <c r="GC41" s="95"/>
      <c r="GD41" s="95"/>
      <c r="GE41" s="95"/>
      <c r="GF41" s="95"/>
      <c r="GG41" s="95"/>
      <c r="GH41" s="95"/>
      <c r="GI41" s="95"/>
      <c r="GJ41" s="95"/>
      <c r="GK41" s="95"/>
      <c r="GL41" s="95"/>
      <c r="GM41" s="95"/>
      <c r="GN41" s="95"/>
      <c r="GO41" s="95"/>
      <c r="GP41" s="95"/>
      <c r="GQ41" s="95"/>
      <c r="GR41" s="95"/>
      <c r="GS41" s="95"/>
      <c r="GT41" s="95"/>
      <c r="GU41" s="95"/>
      <c r="GV41" s="95"/>
      <c r="GW41" s="95"/>
      <c r="GX41" s="95"/>
      <c r="GY41" s="95"/>
      <c r="GZ41" s="95"/>
      <c r="HA41" s="95"/>
      <c r="HB41" s="95"/>
      <c r="HC41" s="95"/>
    </row>
    <row r="42" spans="1:211" x14ac:dyDescent="0.25">
      <c r="A42" s="50"/>
      <c r="B42" s="50"/>
      <c r="C42" s="50"/>
      <c r="D42" s="50"/>
      <c r="E42" s="50"/>
      <c r="F42" s="50"/>
      <c r="G42" s="50"/>
      <c r="H42" s="50"/>
      <c r="I42" s="51" t="s">
        <v>211</v>
      </c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5"/>
      <c r="CA42" s="95"/>
      <c r="CB42" s="95"/>
      <c r="CC42" s="95"/>
      <c r="CD42" s="95"/>
      <c r="CE42" s="95"/>
      <c r="CF42" s="95"/>
      <c r="CG42" s="95"/>
      <c r="CH42" s="95"/>
      <c r="CI42" s="95"/>
      <c r="CJ42" s="95"/>
      <c r="CK42" s="95"/>
      <c r="CL42" s="95"/>
      <c r="CM42" s="95"/>
      <c r="CN42" s="95"/>
      <c r="CO42" s="95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5"/>
      <c r="DA42" s="95"/>
      <c r="DB42" s="95"/>
      <c r="DC42" s="95"/>
      <c r="DD42" s="95"/>
      <c r="DE42" s="95"/>
      <c r="DF42" s="95"/>
      <c r="DG42" s="95"/>
      <c r="DH42" s="95"/>
      <c r="DI42" s="95"/>
      <c r="DJ42" s="95"/>
      <c r="DK42" s="95"/>
      <c r="DL42" s="95"/>
      <c r="DM42" s="95"/>
      <c r="DN42" s="95"/>
      <c r="DO42" s="95"/>
      <c r="DP42" s="95"/>
      <c r="DQ42" s="95"/>
      <c r="DR42" s="95"/>
      <c r="DS42" s="95"/>
      <c r="DT42" s="95"/>
      <c r="DU42" s="95"/>
      <c r="DV42" s="95"/>
      <c r="DW42" s="95"/>
      <c r="DX42" s="95"/>
      <c r="DY42" s="95"/>
      <c r="DZ42" s="95"/>
      <c r="EA42" s="95"/>
      <c r="EB42" s="95"/>
      <c r="EC42" s="95"/>
      <c r="ED42" s="95"/>
      <c r="EE42" s="95"/>
      <c r="EF42" s="95"/>
      <c r="EG42" s="95"/>
      <c r="EH42" s="95"/>
      <c r="EI42" s="95"/>
      <c r="EJ42" s="95"/>
      <c r="EK42" s="95"/>
      <c r="EL42" s="95"/>
      <c r="EM42" s="95"/>
      <c r="EN42" s="95"/>
      <c r="EO42" s="95"/>
      <c r="EP42" s="95"/>
      <c r="EQ42" s="95"/>
      <c r="ER42" s="95"/>
      <c r="ES42" s="95"/>
      <c r="ET42" s="95"/>
      <c r="EU42" s="95"/>
      <c r="EV42" s="95"/>
      <c r="EW42" s="95"/>
      <c r="EX42" s="95"/>
      <c r="EY42" s="95"/>
      <c r="EZ42" s="95"/>
      <c r="FA42" s="95"/>
      <c r="FB42" s="95"/>
      <c r="FC42" s="95"/>
      <c r="FD42" s="95"/>
      <c r="FE42" s="95"/>
      <c r="FF42" s="95"/>
      <c r="FG42" s="95"/>
      <c r="FH42" s="95"/>
      <c r="FI42" s="95"/>
      <c r="FJ42" s="95"/>
      <c r="FK42" s="95"/>
      <c r="FL42" s="95"/>
      <c r="FM42" s="95"/>
      <c r="FN42" s="95"/>
      <c r="FO42" s="95"/>
      <c r="FP42" s="95"/>
      <c r="FQ42" s="95"/>
      <c r="FR42" s="95"/>
      <c r="FS42" s="95"/>
      <c r="FT42" s="95"/>
      <c r="FU42" s="95"/>
      <c r="FV42" s="95"/>
      <c r="FW42" s="95"/>
      <c r="FX42" s="95"/>
      <c r="FY42" s="95"/>
      <c r="FZ42" s="95"/>
      <c r="GA42" s="95"/>
      <c r="GB42" s="95"/>
      <c r="GC42" s="95"/>
      <c r="GD42" s="95"/>
      <c r="GE42" s="95"/>
      <c r="GF42" s="95"/>
      <c r="GG42" s="95"/>
      <c r="GH42" s="95"/>
      <c r="GI42" s="95"/>
      <c r="GJ42" s="95"/>
      <c r="GK42" s="95"/>
      <c r="GL42" s="95"/>
      <c r="GM42" s="95"/>
      <c r="GN42" s="95"/>
      <c r="GO42" s="95"/>
      <c r="GP42" s="95"/>
      <c r="GQ42" s="95"/>
      <c r="GR42" s="95"/>
      <c r="GS42" s="95"/>
      <c r="GT42" s="95"/>
      <c r="GU42" s="95"/>
      <c r="GV42" s="95"/>
      <c r="GW42" s="95"/>
      <c r="GX42" s="95"/>
      <c r="GY42" s="95"/>
      <c r="GZ42" s="95"/>
      <c r="HA42" s="95"/>
      <c r="HB42" s="95"/>
      <c r="HC42" s="95"/>
    </row>
    <row r="43" spans="1:211" x14ac:dyDescent="0.25">
      <c r="A43" s="50"/>
      <c r="B43" s="50"/>
      <c r="C43" s="50"/>
      <c r="D43" s="50"/>
      <c r="E43" s="50"/>
      <c r="F43" s="50"/>
      <c r="G43" s="50"/>
      <c r="H43" s="50"/>
      <c r="I43" s="51" t="s">
        <v>212</v>
      </c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5"/>
      <c r="CA43" s="95"/>
      <c r="CB43" s="95"/>
      <c r="CC43" s="95"/>
      <c r="CD43" s="95"/>
      <c r="CE43" s="95"/>
      <c r="CF43" s="95"/>
      <c r="CG43" s="95"/>
      <c r="CH43" s="95"/>
      <c r="CI43" s="95"/>
      <c r="CJ43" s="95"/>
      <c r="CK43" s="95"/>
      <c r="CL43" s="95"/>
      <c r="CM43" s="95"/>
      <c r="CN43" s="95"/>
      <c r="CO43" s="95"/>
      <c r="CP43" s="95"/>
      <c r="CQ43" s="95"/>
      <c r="CR43" s="95"/>
      <c r="CS43" s="95"/>
      <c r="CT43" s="95"/>
      <c r="CU43" s="95"/>
      <c r="CV43" s="95"/>
      <c r="CW43" s="95"/>
      <c r="CX43" s="95"/>
      <c r="CY43" s="95"/>
      <c r="CZ43" s="95"/>
      <c r="DA43" s="95"/>
      <c r="DB43" s="95"/>
      <c r="DC43" s="95"/>
      <c r="DD43" s="95"/>
      <c r="DE43" s="95"/>
      <c r="DF43" s="95"/>
      <c r="DG43" s="95"/>
      <c r="DH43" s="95"/>
      <c r="DI43" s="95"/>
      <c r="DJ43" s="95"/>
      <c r="DK43" s="95"/>
      <c r="DL43" s="95"/>
      <c r="DM43" s="95"/>
      <c r="DN43" s="95"/>
      <c r="DO43" s="95"/>
      <c r="DP43" s="95"/>
      <c r="DQ43" s="95"/>
      <c r="DR43" s="95"/>
      <c r="DS43" s="95"/>
      <c r="DT43" s="95"/>
      <c r="DU43" s="95"/>
      <c r="DV43" s="95"/>
      <c r="DW43" s="95"/>
      <c r="DX43" s="95"/>
      <c r="DY43" s="95"/>
      <c r="DZ43" s="95"/>
      <c r="EA43" s="95"/>
      <c r="EB43" s="95"/>
      <c r="EC43" s="95"/>
      <c r="ED43" s="95"/>
      <c r="EE43" s="95"/>
      <c r="EF43" s="95"/>
      <c r="EG43" s="95"/>
      <c r="EH43" s="95"/>
      <c r="EI43" s="95"/>
      <c r="EJ43" s="95"/>
      <c r="EK43" s="95"/>
      <c r="EL43" s="95"/>
      <c r="EM43" s="95"/>
      <c r="EN43" s="95"/>
      <c r="EO43" s="95"/>
      <c r="EP43" s="95"/>
      <c r="EQ43" s="95"/>
      <c r="ER43" s="95"/>
      <c r="ES43" s="95"/>
      <c r="ET43" s="95"/>
      <c r="EU43" s="95"/>
      <c r="EV43" s="95"/>
      <c r="EW43" s="95"/>
      <c r="EX43" s="95"/>
      <c r="EY43" s="95"/>
      <c r="EZ43" s="95"/>
      <c r="FA43" s="95"/>
      <c r="FB43" s="95"/>
      <c r="FC43" s="95"/>
      <c r="FD43" s="95"/>
      <c r="FE43" s="95"/>
      <c r="FF43" s="95"/>
      <c r="FG43" s="95"/>
      <c r="FH43" s="95"/>
      <c r="FI43" s="95"/>
      <c r="FJ43" s="95"/>
      <c r="FK43" s="95"/>
      <c r="FL43" s="95"/>
      <c r="FM43" s="95"/>
      <c r="FN43" s="95"/>
      <c r="FO43" s="95"/>
      <c r="FP43" s="95"/>
      <c r="FQ43" s="95"/>
      <c r="FR43" s="95"/>
      <c r="FS43" s="95"/>
      <c r="FT43" s="95"/>
      <c r="FU43" s="95"/>
      <c r="FV43" s="95"/>
      <c r="FW43" s="95"/>
      <c r="FX43" s="95"/>
      <c r="FY43" s="95"/>
      <c r="FZ43" s="95"/>
      <c r="GA43" s="95"/>
      <c r="GB43" s="95"/>
      <c r="GC43" s="95"/>
      <c r="GD43" s="95"/>
      <c r="GE43" s="95"/>
      <c r="GF43" s="95"/>
      <c r="GG43" s="95"/>
      <c r="GH43" s="95"/>
      <c r="GI43" s="95"/>
      <c r="GJ43" s="95"/>
      <c r="GK43" s="95"/>
      <c r="GL43" s="95"/>
      <c r="GM43" s="95"/>
      <c r="GN43" s="95"/>
      <c r="GO43" s="95"/>
      <c r="GP43" s="95"/>
      <c r="GQ43" s="95"/>
      <c r="GR43" s="95"/>
      <c r="GS43" s="95"/>
      <c r="GT43" s="95"/>
      <c r="GU43" s="95"/>
      <c r="GV43" s="95"/>
      <c r="GW43" s="95"/>
      <c r="GX43" s="95"/>
      <c r="GY43" s="95"/>
      <c r="GZ43" s="95"/>
      <c r="HA43" s="95"/>
      <c r="HB43" s="95"/>
      <c r="HC43" s="95"/>
    </row>
    <row r="44" spans="1:211" x14ac:dyDescent="0.25">
      <c r="A44" s="50"/>
      <c r="B44" s="50"/>
      <c r="C44" s="50"/>
      <c r="D44" s="50"/>
      <c r="E44" s="50"/>
      <c r="F44" s="50"/>
      <c r="G44" s="50"/>
      <c r="H44" s="50"/>
      <c r="I44" s="51" t="s">
        <v>199</v>
      </c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  <c r="DB44" s="95"/>
      <c r="DC44" s="95"/>
      <c r="DD44" s="95"/>
      <c r="DE44" s="95"/>
      <c r="DF44" s="95"/>
      <c r="DG44" s="95"/>
      <c r="DH44" s="95"/>
      <c r="DI44" s="95"/>
      <c r="DJ44" s="95"/>
      <c r="DK44" s="95"/>
      <c r="DL44" s="95"/>
      <c r="DM44" s="95"/>
      <c r="DN44" s="95"/>
      <c r="DO44" s="95"/>
      <c r="DP44" s="95"/>
      <c r="DQ44" s="95"/>
      <c r="DR44" s="95"/>
      <c r="DS44" s="95"/>
      <c r="DT44" s="95"/>
      <c r="DU44" s="95"/>
      <c r="DV44" s="95"/>
      <c r="DW44" s="95"/>
      <c r="DX44" s="95"/>
      <c r="DY44" s="95"/>
      <c r="DZ44" s="95"/>
      <c r="EA44" s="95"/>
      <c r="EB44" s="95"/>
      <c r="EC44" s="95"/>
      <c r="ED44" s="95"/>
      <c r="EE44" s="95"/>
      <c r="EF44" s="95"/>
      <c r="EG44" s="95"/>
      <c r="EH44" s="95"/>
      <c r="EI44" s="95"/>
      <c r="EJ44" s="95"/>
      <c r="EK44" s="95"/>
      <c r="EL44" s="95"/>
      <c r="EM44" s="95"/>
      <c r="EN44" s="95"/>
      <c r="EO44" s="95"/>
      <c r="EP44" s="95"/>
      <c r="EQ44" s="95"/>
      <c r="ER44" s="95"/>
      <c r="ES44" s="95"/>
      <c r="ET44" s="95"/>
      <c r="EU44" s="95"/>
      <c r="EV44" s="95"/>
      <c r="EW44" s="95"/>
      <c r="EX44" s="95"/>
      <c r="EY44" s="95"/>
      <c r="EZ44" s="95"/>
      <c r="FA44" s="95"/>
      <c r="FB44" s="95"/>
      <c r="FC44" s="95"/>
      <c r="FD44" s="95"/>
      <c r="FE44" s="95"/>
      <c r="FF44" s="95"/>
      <c r="FG44" s="95"/>
      <c r="FH44" s="95"/>
      <c r="FI44" s="95"/>
      <c r="FJ44" s="95"/>
      <c r="FK44" s="95"/>
      <c r="FL44" s="95"/>
      <c r="FM44" s="95"/>
      <c r="FN44" s="95"/>
      <c r="FO44" s="95"/>
      <c r="FP44" s="95"/>
      <c r="FQ44" s="95"/>
      <c r="FR44" s="95"/>
      <c r="FS44" s="95"/>
      <c r="FT44" s="95"/>
      <c r="FU44" s="95"/>
      <c r="FV44" s="95"/>
      <c r="FW44" s="95"/>
      <c r="FX44" s="95"/>
      <c r="FY44" s="95"/>
      <c r="FZ44" s="95"/>
      <c r="GA44" s="95"/>
      <c r="GB44" s="95"/>
      <c r="GC44" s="95"/>
      <c r="GD44" s="95"/>
      <c r="GE44" s="95"/>
      <c r="GF44" s="95"/>
      <c r="GG44" s="95"/>
      <c r="GH44" s="95"/>
      <c r="GI44" s="95"/>
      <c r="GJ44" s="95"/>
      <c r="GK44" s="95"/>
      <c r="GL44" s="95"/>
      <c r="GM44" s="95"/>
      <c r="GN44" s="95"/>
      <c r="GO44" s="95"/>
      <c r="GP44" s="95"/>
      <c r="GQ44" s="95"/>
      <c r="GR44" s="95"/>
      <c r="GS44" s="95"/>
      <c r="GT44" s="95"/>
      <c r="GU44" s="95"/>
      <c r="GV44" s="95"/>
      <c r="GW44" s="95"/>
      <c r="GX44" s="95"/>
      <c r="GY44" s="95"/>
      <c r="GZ44" s="95"/>
      <c r="HA44" s="95"/>
      <c r="HB44" s="95"/>
      <c r="HC44" s="95"/>
    </row>
    <row r="45" spans="1:211" x14ac:dyDescent="0.25">
      <c r="A45" s="50"/>
      <c r="B45" s="50"/>
      <c r="C45" s="50"/>
      <c r="D45" s="50"/>
      <c r="E45" s="50"/>
      <c r="F45" s="50"/>
      <c r="G45" s="50"/>
      <c r="H45" s="50"/>
      <c r="I45" s="51" t="s">
        <v>200</v>
      </c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  <c r="DB45" s="95"/>
      <c r="DC45" s="95"/>
      <c r="DD45" s="95"/>
      <c r="DE45" s="95"/>
      <c r="DF45" s="95"/>
      <c r="DG45" s="95"/>
      <c r="DH45" s="95"/>
      <c r="DI45" s="95"/>
      <c r="DJ45" s="95"/>
      <c r="DK45" s="95"/>
      <c r="DL45" s="95"/>
      <c r="DM45" s="95"/>
      <c r="DN45" s="95"/>
      <c r="DO45" s="95"/>
      <c r="DP45" s="95"/>
      <c r="DQ45" s="95"/>
      <c r="DR45" s="95"/>
      <c r="DS45" s="95"/>
      <c r="DT45" s="95"/>
      <c r="DU45" s="95"/>
      <c r="DV45" s="95"/>
      <c r="DW45" s="95"/>
      <c r="DX45" s="95"/>
      <c r="DY45" s="95"/>
      <c r="DZ45" s="95"/>
      <c r="EA45" s="95"/>
      <c r="EB45" s="95"/>
      <c r="EC45" s="95"/>
      <c r="ED45" s="95"/>
      <c r="EE45" s="95"/>
      <c r="EF45" s="95"/>
      <c r="EG45" s="95"/>
      <c r="EH45" s="95"/>
      <c r="EI45" s="95"/>
      <c r="EJ45" s="95"/>
      <c r="EK45" s="95"/>
      <c r="EL45" s="95"/>
      <c r="EM45" s="95"/>
      <c r="EN45" s="95"/>
      <c r="EO45" s="95"/>
      <c r="EP45" s="95"/>
      <c r="EQ45" s="95"/>
      <c r="ER45" s="95"/>
      <c r="ES45" s="95"/>
      <c r="ET45" s="95"/>
      <c r="EU45" s="95"/>
      <c r="EV45" s="95"/>
      <c r="EW45" s="95"/>
      <c r="EX45" s="95"/>
      <c r="EY45" s="95"/>
      <c r="EZ45" s="95"/>
      <c r="FA45" s="95"/>
      <c r="FB45" s="95"/>
      <c r="FC45" s="95"/>
      <c r="FD45" s="95"/>
      <c r="FE45" s="95"/>
      <c r="FF45" s="95"/>
      <c r="FG45" s="95"/>
      <c r="FH45" s="95"/>
      <c r="FI45" s="95"/>
      <c r="FJ45" s="95"/>
      <c r="FK45" s="95"/>
      <c r="FL45" s="95"/>
      <c r="FM45" s="95"/>
      <c r="FN45" s="95"/>
      <c r="FO45" s="95"/>
      <c r="FP45" s="95"/>
      <c r="FQ45" s="95"/>
      <c r="FR45" s="95"/>
      <c r="FS45" s="95"/>
      <c r="FT45" s="95"/>
      <c r="FU45" s="95"/>
      <c r="FV45" s="95"/>
      <c r="FW45" s="95"/>
      <c r="FX45" s="95"/>
      <c r="FY45" s="95"/>
      <c r="FZ45" s="95"/>
      <c r="GA45" s="95"/>
      <c r="GB45" s="95"/>
      <c r="GC45" s="95"/>
      <c r="GD45" s="95"/>
      <c r="GE45" s="95"/>
      <c r="GF45" s="95"/>
      <c r="GG45" s="95"/>
      <c r="GH45" s="95"/>
      <c r="GI45" s="95"/>
      <c r="GJ45" s="95"/>
      <c r="GK45" s="95"/>
      <c r="GL45" s="95"/>
      <c r="GM45" s="95"/>
      <c r="GN45" s="95"/>
      <c r="GO45" s="95"/>
      <c r="GP45" s="95"/>
      <c r="GQ45" s="95"/>
      <c r="GR45" s="95"/>
      <c r="GS45" s="95"/>
      <c r="GT45" s="95"/>
      <c r="GU45" s="95"/>
      <c r="GV45" s="95"/>
      <c r="GW45" s="95"/>
      <c r="GX45" s="95"/>
      <c r="GY45" s="95"/>
      <c r="GZ45" s="95"/>
      <c r="HA45" s="95"/>
      <c r="HB45" s="95"/>
      <c r="HC45" s="95"/>
    </row>
    <row r="46" spans="1:211" x14ac:dyDescent="0.25">
      <c r="A46" s="50"/>
      <c r="B46" s="50"/>
      <c r="C46" s="50"/>
      <c r="D46" s="50"/>
      <c r="E46" s="50"/>
      <c r="F46" s="50"/>
      <c r="G46" s="50"/>
      <c r="H46" s="50"/>
      <c r="I46" s="51" t="s">
        <v>201</v>
      </c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95"/>
      <c r="DC46" s="95"/>
      <c r="DD46" s="95"/>
      <c r="DE46" s="95"/>
      <c r="DF46" s="95"/>
      <c r="DG46" s="95"/>
      <c r="DH46" s="95"/>
      <c r="DI46" s="95"/>
      <c r="DJ46" s="95"/>
      <c r="DK46" s="95"/>
      <c r="DL46" s="95"/>
      <c r="DM46" s="95"/>
      <c r="DN46" s="95"/>
      <c r="DO46" s="95"/>
      <c r="DP46" s="95"/>
      <c r="DQ46" s="95"/>
      <c r="DR46" s="95"/>
      <c r="DS46" s="95"/>
      <c r="DT46" s="95"/>
      <c r="DU46" s="95"/>
      <c r="DV46" s="95"/>
      <c r="DW46" s="95"/>
      <c r="DX46" s="95"/>
      <c r="DY46" s="95"/>
      <c r="DZ46" s="95"/>
      <c r="EA46" s="95"/>
      <c r="EB46" s="95"/>
      <c r="EC46" s="95"/>
      <c r="ED46" s="95"/>
      <c r="EE46" s="95"/>
      <c r="EF46" s="95"/>
      <c r="EG46" s="95"/>
      <c r="EH46" s="95"/>
      <c r="EI46" s="95"/>
      <c r="EJ46" s="95"/>
      <c r="EK46" s="95"/>
      <c r="EL46" s="95"/>
      <c r="EM46" s="95"/>
      <c r="EN46" s="95"/>
      <c r="EO46" s="95"/>
      <c r="EP46" s="95"/>
      <c r="EQ46" s="95"/>
      <c r="ER46" s="95"/>
      <c r="ES46" s="95"/>
      <c r="ET46" s="95"/>
      <c r="EU46" s="95"/>
      <c r="EV46" s="95"/>
      <c r="EW46" s="95"/>
      <c r="EX46" s="95"/>
      <c r="EY46" s="95"/>
      <c r="EZ46" s="95"/>
      <c r="FA46" s="95"/>
      <c r="FB46" s="95"/>
      <c r="FC46" s="95"/>
      <c r="FD46" s="95"/>
      <c r="FE46" s="95"/>
      <c r="FF46" s="95"/>
      <c r="FG46" s="95"/>
      <c r="FH46" s="95"/>
      <c r="FI46" s="95"/>
      <c r="FJ46" s="95"/>
      <c r="FK46" s="95"/>
      <c r="FL46" s="95"/>
      <c r="FM46" s="95"/>
      <c r="FN46" s="95"/>
      <c r="FO46" s="95"/>
      <c r="FP46" s="95"/>
      <c r="FQ46" s="95"/>
      <c r="FR46" s="95"/>
      <c r="FS46" s="95"/>
      <c r="FT46" s="95"/>
      <c r="FU46" s="95"/>
      <c r="FV46" s="95"/>
      <c r="FW46" s="95"/>
      <c r="FX46" s="95"/>
      <c r="FY46" s="95"/>
      <c r="FZ46" s="95"/>
      <c r="GA46" s="95"/>
      <c r="GB46" s="95"/>
      <c r="GC46" s="95"/>
      <c r="GD46" s="95"/>
      <c r="GE46" s="95"/>
      <c r="GF46" s="95"/>
      <c r="GG46" s="95"/>
      <c r="GH46" s="95"/>
      <c r="GI46" s="95"/>
      <c r="GJ46" s="95"/>
      <c r="GK46" s="95"/>
      <c r="GL46" s="95"/>
      <c r="GM46" s="95"/>
      <c r="GN46" s="95"/>
      <c r="GO46" s="95"/>
      <c r="GP46" s="95"/>
      <c r="GQ46" s="95"/>
      <c r="GR46" s="95"/>
      <c r="GS46" s="95"/>
      <c r="GT46" s="95"/>
      <c r="GU46" s="95"/>
      <c r="GV46" s="95"/>
      <c r="GW46" s="95"/>
      <c r="GX46" s="95"/>
      <c r="GY46" s="95"/>
      <c r="GZ46" s="95"/>
      <c r="HA46" s="95"/>
      <c r="HB46" s="95"/>
      <c r="HC46" s="95"/>
    </row>
    <row r="47" spans="1:211" x14ac:dyDescent="0.25">
      <c r="A47" s="50" t="s">
        <v>63</v>
      </c>
      <c r="B47" s="50"/>
      <c r="C47" s="50"/>
      <c r="D47" s="50"/>
      <c r="E47" s="50"/>
      <c r="F47" s="50"/>
      <c r="G47" s="50"/>
      <c r="H47" s="50"/>
      <c r="I47" s="51" t="s">
        <v>213</v>
      </c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95" t="s">
        <v>184</v>
      </c>
      <c r="BG47" s="95"/>
      <c r="BH47" s="95"/>
      <c r="BI47" s="95"/>
      <c r="BJ47" s="95"/>
      <c r="BK47" s="95"/>
      <c r="BL47" s="95"/>
      <c r="BM47" s="95"/>
      <c r="BN47" s="95"/>
      <c r="BO47" s="95"/>
      <c r="BP47" s="95"/>
      <c r="BQ47" s="95" t="s">
        <v>184</v>
      </c>
      <c r="BR47" s="95"/>
      <c r="BS47" s="95"/>
      <c r="BT47" s="95"/>
      <c r="BU47" s="95"/>
      <c r="BV47" s="95"/>
      <c r="BW47" s="95"/>
      <c r="BX47" s="95"/>
      <c r="BY47" s="95"/>
      <c r="BZ47" s="95"/>
      <c r="CA47" s="95"/>
      <c r="CB47" s="95" t="s">
        <v>184</v>
      </c>
      <c r="CC47" s="95"/>
      <c r="CD47" s="95"/>
      <c r="CE47" s="95"/>
      <c r="CF47" s="95"/>
      <c r="CG47" s="95"/>
      <c r="CH47" s="95"/>
      <c r="CI47" s="95"/>
      <c r="CJ47" s="95"/>
      <c r="CK47" s="95"/>
      <c r="CL47" s="95"/>
      <c r="CM47" s="95" t="s">
        <v>184</v>
      </c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 t="s">
        <v>184</v>
      </c>
      <c r="CY47" s="95"/>
      <c r="CZ47" s="95"/>
      <c r="DA47" s="95"/>
      <c r="DB47" s="95"/>
      <c r="DC47" s="95"/>
      <c r="DD47" s="95"/>
      <c r="DE47" s="95"/>
      <c r="DF47" s="95"/>
      <c r="DG47" s="95"/>
      <c r="DH47" s="95"/>
      <c r="DI47" s="95" t="s">
        <v>184</v>
      </c>
      <c r="DJ47" s="95"/>
      <c r="DK47" s="95"/>
      <c r="DL47" s="95"/>
      <c r="DM47" s="95"/>
      <c r="DN47" s="95"/>
      <c r="DO47" s="95"/>
      <c r="DP47" s="95"/>
      <c r="DQ47" s="95"/>
      <c r="DR47" s="95"/>
      <c r="DS47" s="95"/>
      <c r="DT47" s="95" t="s">
        <v>184</v>
      </c>
      <c r="DU47" s="95"/>
      <c r="DV47" s="95"/>
      <c r="DW47" s="95"/>
      <c r="DX47" s="95"/>
      <c r="DY47" s="95"/>
      <c r="DZ47" s="95"/>
      <c r="EA47" s="95"/>
      <c r="EB47" s="95"/>
      <c r="EC47" s="95"/>
      <c r="ED47" s="95"/>
      <c r="EE47" s="95" t="s">
        <v>184</v>
      </c>
      <c r="EF47" s="95"/>
      <c r="EG47" s="95"/>
      <c r="EH47" s="95"/>
      <c r="EI47" s="95"/>
      <c r="EJ47" s="95"/>
      <c r="EK47" s="95"/>
      <c r="EL47" s="95"/>
      <c r="EM47" s="95"/>
      <c r="EN47" s="95"/>
      <c r="EO47" s="95"/>
      <c r="EP47" s="95" t="s">
        <v>184</v>
      </c>
      <c r="EQ47" s="95"/>
      <c r="ER47" s="95"/>
      <c r="ES47" s="95"/>
      <c r="ET47" s="95"/>
      <c r="EU47" s="95"/>
      <c r="EV47" s="95"/>
      <c r="EW47" s="95"/>
      <c r="EX47" s="95"/>
      <c r="EY47" s="95"/>
      <c r="EZ47" s="95"/>
      <c r="FA47" s="95" t="s">
        <v>184</v>
      </c>
      <c r="FB47" s="95"/>
      <c r="FC47" s="95"/>
      <c r="FD47" s="95"/>
      <c r="FE47" s="95"/>
      <c r="FF47" s="95"/>
      <c r="FG47" s="95"/>
      <c r="FH47" s="95"/>
      <c r="FI47" s="95"/>
      <c r="FJ47" s="95"/>
      <c r="FK47" s="95"/>
      <c r="FL47" s="95" t="s">
        <v>184</v>
      </c>
      <c r="FM47" s="95"/>
      <c r="FN47" s="95"/>
      <c r="FO47" s="95"/>
      <c r="FP47" s="95"/>
      <c r="FQ47" s="95"/>
      <c r="FR47" s="95"/>
      <c r="FS47" s="95"/>
      <c r="FT47" s="95"/>
      <c r="FU47" s="95"/>
      <c r="FV47" s="95"/>
      <c r="FW47" s="95" t="s">
        <v>184</v>
      </c>
      <c r="FX47" s="95"/>
      <c r="FY47" s="95"/>
      <c r="FZ47" s="95"/>
      <c r="GA47" s="95"/>
      <c r="GB47" s="95"/>
      <c r="GC47" s="95"/>
      <c r="GD47" s="95"/>
      <c r="GE47" s="95"/>
      <c r="GF47" s="95"/>
      <c r="GG47" s="95"/>
      <c r="GH47" s="95" t="s">
        <v>184</v>
      </c>
      <c r="GI47" s="95"/>
      <c r="GJ47" s="95"/>
      <c r="GK47" s="95"/>
      <c r="GL47" s="95"/>
      <c r="GM47" s="95"/>
      <c r="GN47" s="95"/>
      <c r="GO47" s="95"/>
      <c r="GP47" s="95"/>
      <c r="GQ47" s="95"/>
      <c r="GR47" s="95"/>
      <c r="GS47" s="95" t="s">
        <v>184</v>
      </c>
      <c r="GT47" s="95"/>
      <c r="GU47" s="95"/>
      <c r="GV47" s="95"/>
      <c r="GW47" s="95"/>
      <c r="GX47" s="95"/>
      <c r="GY47" s="95"/>
      <c r="GZ47" s="95"/>
      <c r="HA47" s="95"/>
      <c r="HB47" s="95"/>
      <c r="HC47" s="95"/>
    </row>
    <row r="48" spans="1:211" x14ac:dyDescent="0.25">
      <c r="A48" s="50"/>
      <c r="B48" s="50"/>
      <c r="C48" s="50"/>
      <c r="D48" s="50"/>
      <c r="E48" s="50"/>
      <c r="F48" s="50"/>
      <c r="G48" s="50"/>
      <c r="H48" s="50"/>
      <c r="I48" s="51" t="s">
        <v>214</v>
      </c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  <c r="BQ48" s="95"/>
      <c r="BR48" s="95"/>
      <c r="BS48" s="95"/>
      <c r="BT48" s="95"/>
      <c r="BU48" s="95"/>
      <c r="BV48" s="95"/>
      <c r="BW48" s="95"/>
      <c r="BX48" s="95"/>
      <c r="BY48" s="95"/>
      <c r="BZ48" s="95"/>
      <c r="CA48" s="95"/>
      <c r="CB48" s="95"/>
      <c r="CC48" s="95"/>
      <c r="CD48" s="95"/>
      <c r="CE48" s="95"/>
      <c r="CF48" s="95"/>
      <c r="CG48" s="95"/>
      <c r="CH48" s="95"/>
      <c r="CI48" s="95"/>
      <c r="CJ48" s="95"/>
      <c r="CK48" s="95"/>
      <c r="CL48" s="95"/>
      <c r="CM48" s="95"/>
      <c r="CN48" s="95"/>
      <c r="CO48" s="95"/>
      <c r="CP48" s="95"/>
      <c r="CQ48" s="95"/>
      <c r="CR48" s="95"/>
      <c r="CS48" s="95"/>
      <c r="CT48" s="95"/>
      <c r="CU48" s="95"/>
      <c r="CV48" s="95"/>
      <c r="CW48" s="95"/>
      <c r="CX48" s="95"/>
      <c r="CY48" s="95"/>
      <c r="CZ48" s="95"/>
      <c r="DA48" s="95"/>
      <c r="DB48" s="95"/>
      <c r="DC48" s="95"/>
      <c r="DD48" s="95"/>
      <c r="DE48" s="95"/>
      <c r="DF48" s="95"/>
      <c r="DG48" s="95"/>
      <c r="DH48" s="95"/>
      <c r="DI48" s="95"/>
      <c r="DJ48" s="95"/>
      <c r="DK48" s="95"/>
      <c r="DL48" s="95"/>
      <c r="DM48" s="95"/>
      <c r="DN48" s="95"/>
      <c r="DO48" s="95"/>
      <c r="DP48" s="95"/>
      <c r="DQ48" s="95"/>
      <c r="DR48" s="95"/>
      <c r="DS48" s="95"/>
      <c r="DT48" s="95"/>
      <c r="DU48" s="95"/>
      <c r="DV48" s="95"/>
      <c r="DW48" s="95"/>
      <c r="DX48" s="95"/>
      <c r="DY48" s="95"/>
      <c r="DZ48" s="95"/>
      <c r="EA48" s="95"/>
      <c r="EB48" s="95"/>
      <c r="EC48" s="95"/>
      <c r="ED48" s="95"/>
      <c r="EE48" s="95"/>
      <c r="EF48" s="95"/>
      <c r="EG48" s="95"/>
      <c r="EH48" s="95"/>
      <c r="EI48" s="95"/>
      <c r="EJ48" s="95"/>
      <c r="EK48" s="95"/>
      <c r="EL48" s="95"/>
      <c r="EM48" s="95"/>
      <c r="EN48" s="95"/>
      <c r="EO48" s="95"/>
      <c r="EP48" s="95"/>
      <c r="EQ48" s="95"/>
      <c r="ER48" s="95"/>
      <c r="ES48" s="95"/>
      <c r="ET48" s="95"/>
      <c r="EU48" s="95"/>
      <c r="EV48" s="95"/>
      <c r="EW48" s="95"/>
      <c r="EX48" s="95"/>
      <c r="EY48" s="95"/>
      <c r="EZ48" s="95"/>
      <c r="FA48" s="95"/>
      <c r="FB48" s="95"/>
      <c r="FC48" s="95"/>
      <c r="FD48" s="95"/>
      <c r="FE48" s="95"/>
      <c r="FF48" s="95"/>
      <c r="FG48" s="95"/>
      <c r="FH48" s="95"/>
      <c r="FI48" s="95"/>
      <c r="FJ48" s="95"/>
      <c r="FK48" s="95"/>
      <c r="FL48" s="95"/>
      <c r="FM48" s="95"/>
      <c r="FN48" s="95"/>
      <c r="FO48" s="95"/>
      <c r="FP48" s="95"/>
      <c r="FQ48" s="95"/>
      <c r="FR48" s="95"/>
      <c r="FS48" s="95"/>
      <c r="FT48" s="95"/>
      <c r="FU48" s="95"/>
      <c r="FV48" s="95"/>
      <c r="FW48" s="95"/>
      <c r="FX48" s="95"/>
      <c r="FY48" s="95"/>
      <c r="FZ48" s="95"/>
      <c r="GA48" s="95"/>
      <c r="GB48" s="95"/>
      <c r="GC48" s="95"/>
      <c r="GD48" s="95"/>
      <c r="GE48" s="95"/>
      <c r="GF48" s="95"/>
      <c r="GG48" s="95"/>
      <c r="GH48" s="95"/>
      <c r="GI48" s="95"/>
      <c r="GJ48" s="95"/>
      <c r="GK48" s="95"/>
      <c r="GL48" s="95"/>
      <c r="GM48" s="95"/>
      <c r="GN48" s="95"/>
      <c r="GO48" s="95"/>
      <c r="GP48" s="95"/>
      <c r="GQ48" s="95"/>
      <c r="GR48" s="95"/>
      <c r="GS48" s="95"/>
      <c r="GT48" s="95"/>
      <c r="GU48" s="95"/>
      <c r="GV48" s="95"/>
      <c r="GW48" s="95"/>
      <c r="GX48" s="95"/>
      <c r="GY48" s="95"/>
      <c r="GZ48" s="95"/>
      <c r="HA48" s="95"/>
      <c r="HB48" s="95"/>
      <c r="HC48" s="95"/>
    </row>
    <row r="49" spans="1:211" x14ac:dyDescent="0.25">
      <c r="A49" s="50"/>
      <c r="B49" s="50"/>
      <c r="C49" s="50"/>
      <c r="D49" s="50"/>
      <c r="E49" s="50"/>
      <c r="F49" s="50"/>
      <c r="G49" s="50"/>
      <c r="H49" s="50"/>
      <c r="I49" s="51" t="s">
        <v>215</v>
      </c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95" t="s">
        <v>184</v>
      </c>
      <c r="BG49" s="95"/>
      <c r="BH49" s="95"/>
      <c r="BI49" s="95"/>
      <c r="BJ49" s="95"/>
      <c r="BK49" s="95"/>
      <c r="BL49" s="95"/>
      <c r="BM49" s="95"/>
      <c r="BN49" s="95"/>
      <c r="BO49" s="95"/>
      <c r="BP49" s="95"/>
      <c r="BQ49" s="95" t="s">
        <v>184</v>
      </c>
      <c r="BR49" s="95"/>
      <c r="BS49" s="95"/>
      <c r="BT49" s="95"/>
      <c r="BU49" s="95"/>
      <c r="BV49" s="95"/>
      <c r="BW49" s="95"/>
      <c r="BX49" s="95"/>
      <c r="BY49" s="95"/>
      <c r="BZ49" s="95"/>
      <c r="CA49" s="95"/>
      <c r="CB49" s="95" t="s">
        <v>184</v>
      </c>
      <c r="CC49" s="95"/>
      <c r="CD49" s="95"/>
      <c r="CE49" s="95"/>
      <c r="CF49" s="95"/>
      <c r="CG49" s="95"/>
      <c r="CH49" s="95"/>
      <c r="CI49" s="95"/>
      <c r="CJ49" s="95"/>
      <c r="CK49" s="95"/>
      <c r="CL49" s="95"/>
      <c r="CM49" s="95" t="s">
        <v>184</v>
      </c>
      <c r="CN49" s="95"/>
      <c r="CO49" s="95"/>
      <c r="CP49" s="95"/>
      <c r="CQ49" s="95"/>
      <c r="CR49" s="95"/>
      <c r="CS49" s="95"/>
      <c r="CT49" s="95"/>
      <c r="CU49" s="95"/>
      <c r="CV49" s="95"/>
      <c r="CW49" s="95"/>
      <c r="CX49" s="95" t="s">
        <v>184</v>
      </c>
      <c r="CY49" s="95"/>
      <c r="CZ49" s="95"/>
      <c r="DA49" s="95"/>
      <c r="DB49" s="95"/>
      <c r="DC49" s="95"/>
      <c r="DD49" s="95"/>
      <c r="DE49" s="95"/>
      <c r="DF49" s="95"/>
      <c r="DG49" s="95"/>
      <c r="DH49" s="95"/>
      <c r="DI49" s="95" t="s">
        <v>184</v>
      </c>
      <c r="DJ49" s="95"/>
      <c r="DK49" s="95"/>
      <c r="DL49" s="95"/>
      <c r="DM49" s="95"/>
      <c r="DN49" s="95"/>
      <c r="DO49" s="95"/>
      <c r="DP49" s="95"/>
      <c r="DQ49" s="95"/>
      <c r="DR49" s="95"/>
      <c r="DS49" s="95"/>
      <c r="DT49" s="95" t="s">
        <v>184</v>
      </c>
      <c r="DU49" s="95"/>
      <c r="DV49" s="95"/>
      <c r="DW49" s="95"/>
      <c r="DX49" s="95"/>
      <c r="DY49" s="95"/>
      <c r="DZ49" s="95"/>
      <c r="EA49" s="95"/>
      <c r="EB49" s="95"/>
      <c r="EC49" s="95"/>
      <c r="ED49" s="95"/>
      <c r="EE49" s="95" t="s">
        <v>184</v>
      </c>
      <c r="EF49" s="95"/>
      <c r="EG49" s="95"/>
      <c r="EH49" s="95"/>
      <c r="EI49" s="95"/>
      <c r="EJ49" s="95"/>
      <c r="EK49" s="95"/>
      <c r="EL49" s="95"/>
      <c r="EM49" s="95"/>
      <c r="EN49" s="95"/>
      <c r="EO49" s="95"/>
      <c r="EP49" s="95" t="s">
        <v>184</v>
      </c>
      <c r="EQ49" s="95"/>
      <c r="ER49" s="95"/>
      <c r="ES49" s="95"/>
      <c r="ET49" s="95"/>
      <c r="EU49" s="95"/>
      <c r="EV49" s="95"/>
      <c r="EW49" s="95"/>
      <c r="EX49" s="95"/>
      <c r="EY49" s="95"/>
      <c r="EZ49" s="95"/>
      <c r="FA49" s="95" t="s">
        <v>184</v>
      </c>
      <c r="FB49" s="95"/>
      <c r="FC49" s="95"/>
      <c r="FD49" s="95"/>
      <c r="FE49" s="95"/>
      <c r="FF49" s="95"/>
      <c r="FG49" s="95"/>
      <c r="FH49" s="95"/>
      <c r="FI49" s="95"/>
      <c r="FJ49" s="95"/>
      <c r="FK49" s="95"/>
      <c r="FL49" s="95" t="s">
        <v>184</v>
      </c>
      <c r="FM49" s="95"/>
      <c r="FN49" s="95"/>
      <c r="FO49" s="95"/>
      <c r="FP49" s="95"/>
      <c r="FQ49" s="95"/>
      <c r="FR49" s="95"/>
      <c r="FS49" s="95"/>
      <c r="FT49" s="95"/>
      <c r="FU49" s="95"/>
      <c r="FV49" s="95"/>
      <c r="FW49" s="95" t="s">
        <v>184</v>
      </c>
      <c r="FX49" s="95"/>
      <c r="FY49" s="95"/>
      <c r="FZ49" s="95"/>
      <c r="GA49" s="95"/>
      <c r="GB49" s="95"/>
      <c r="GC49" s="95"/>
      <c r="GD49" s="95"/>
      <c r="GE49" s="95"/>
      <c r="GF49" s="95"/>
      <c r="GG49" s="95"/>
      <c r="GH49" s="95" t="s">
        <v>184</v>
      </c>
      <c r="GI49" s="95"/>
      <c r="GJ49" s="95"/>
      <c r="GK49" s="95"/>
      <c r="GL49" s="95"/>
      <c r="GM49" s="95"/>
      <c r="GN49" s="95"/>
      <c r="GO49" s="95"/>
      <c r="GP49" s="95"/>
      <c r="GQ49" s="95"/>
      <c r="GR49" s="95"/>
      <c r="GS49" s="95" t="s">
        <v>184</v>
      </c>
      <c r="GT49" s="95"/>
      <c r="GU49" s="95"/>
      <c r="GV49" s="95"/>
      <c r="GW49" s="95"/>
      <c r="GX49" s="95"/>
      <c r="GY49" s="95"/>
      <c r="GZ49" s="95"/>
      <c r="HA49" s="95"/>
      <c r="HB49" s="95"/>
      <c r="HC49" s="95"/>
    </row>
    <row r="50" spans="1:211" x14ac:dyDescent="0.25">
      <c r="A50" s="50"/>
      <c r="B50" s="50"/>
      <c r="C50" s="50"/>
      <c r="D50" s="50"/>
      <c r="E50" s="50"/>
      <c r="F50" s="50"/>
      <c r="G50" s="50"/>
      <c r="H50" s="50"/>
      <c r="I50" s="51" t="s">
        <v>216</v>
      </c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0" t="s">
        <v>189</v>
      </c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96">
        <v>56584.7</v>
      </c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6">
        <f>BF50</f>
        <v>56584.7</v>
      </c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>
        <v>78684.42</v>
      </c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>
        <f>CB50</f>
        <v>78684.42</v>
      </c>
      <c r="CN50" s="96"/>
      <c r="CO50" s="96"/>
      <c r="CP50" s="96"/>
      <c r="CQ50" s="96"/>
      <c r="CR50" s="96"/>
      <c r="CS50" s="96"/>
      <c r="CT50" s="96"/>
      <c r="CU50" s="96"/>
      <c r="CV50" s="96"/>
      <c r="CW50" s="96"/>
      <c r="CX50" s="96">
        <f>'[1]Таблица РЭК'!Y192</f>
        <v>177882.35855420303</v>
      </c>
      <c r="CY50" s="96"/>
      <c r="CZ50" s="96"/>
      <c r="DA50" s="96"/>
      <c r="DB50" s="96"/>
      <c r="DC50" s="96"/>
      <c r="DD50" s="96"/>
      <c r="DE50" s="96"/>
      <c r="DF50" s="96"/>
      <c r="DG50" s="96"/>
      <c r="DH50" s="96"/>
      <c r="DI50" s="96">
        <f>CX50</f>
        <v>177882.35855420303</v>
      </c>
      <c r="DJ50" s="96"/>
      <c r="DK50" s="96"/>
      <c r="DL50" s="96"/>
      <c r="DM50" s="96"/>
      <c r="DN50" s="96"/>
      <c r="DO50" s="96"/>
      <c r="DP50" s="96"/>
      <c r="DQ50" s="96"/>
      <c r="DR50" s="96"/>
      <c r="DS50" s="96"/>
      <c r="DT50" s="96">
        <f>'[1]Таблица РЭК'!Z192</f>
        <v>167681.85590979047</v>
      </c>
      <c r="DU50" s="96"/>
      <c r="DV50" s="96"/>
      <c r="DW50" s="96"/>
      <c r="DX50" s="96"/>
      <c r="DY50" s="96"/>
      <c r="DZ50" s="96"/>
      <c r="EA50" s="96"/>
      <c r="EB50" s="96"/>
      <c r="EC50" s="96"/>
      <c r="ED50" s="96"/>
      <c r="EE50" s="96">
        <f>DT50</f>
        <v>167681.85590979047</v>
      </c>
      <c r="EF50" s="96"/>
      <c r="EG50" s="96"/>
      <c r="EH50" s="96"/>
      <c r="EI50" s="96"/>
      <c r="EJ50" s="96"/>
      <c r="EK50" s="96"/>
      <c r="EL50" s="96"/>
      <c r="EM50" s="96"/>
      <c r="EN50" s="96"/>
      <c r="EO50" s="96"/>
      <c r="EP50" s="96">
        <f>'[1]Таблица РЭК'!AA192</f>
        <v>171752.24406575464</v>
      </c>
      <c r="EQ50" s="96"/>
      <c r="ER50" s="96"/>
      <c r="ES50" s="96"/>
      <c r="ET50" s="96"/>
      <c r="EU50" s="96"/>
      <c r="EV50" s="96"/>
      <c r="EW50" s="96"/>
      <c r="EX50" s="96"/>
      <c r="EY50" s="96"/>
      <c r="EZ50" s="96"/>
      <c r="FA50" s="96">
        <f>EP50</f>
        <v>171752.24406575464</v>
      </c>
      <c r="FB50" s="96"/>
      <c r="FC50" s="96"/>
      <c r="FD50" s="96"/>
      <c r="FE50" s="96"/>
      <c r="FF50" s="96"/>
      <c r="FG50" s="96"/>
      <c r="FH50" s="96"/>
      <c r="FI50" s="96"/>
      <c r="FJ50" s="96"/>
      <c r="FK50" s="96"/>
      <c r="FL50" s="96">
        <f>'[1]Таблица РЭК'!AB192</f>
        <v>175736.18161013836</v>
      </c>
      <c r="FM50" s="96"/>
      <c r="FN50" s="96"/>
      <c r="FO50" s="96"/>
      <c r="FP50" s="96"/>
      <c r="FQ50" s="96"/>
      <c r="FR50" s="96"/>
      <c r="FS50" s="96"/>
      <c r="FT50" s="96"/>
      <c r="FU50" s="96"/>
      <c r="FV50" s="96"/>
      <c r="FW50" s="96">
        <f>FL50</f>
        <v>175736.18161013836</v>
      </c>
      <c r="FX50" s="96"/>
      <c r="FY50" s="96"/>
      <c r="FZ50" s="96"/>
      <c r="GA50" s="96"/>
      <c r="GB50" s="96"/>
      <c r="GC50" s="96"/>
      <c r="GD50" s="96"/>
      <c r="GE50" s="96"/>
      <c r="GF50" s="96"/>
      <c r="GG50" s="96"/>
      <c r="GH50" s="96">
        <f>'[1]Таблица РЭК'!AC192</f>
        <v>178835.3636709163</v>
      </c>
      <c r="GI50" s="96"/>
      <c r="GJ50" s="96"/>
      <c r="GK50" s="96"/>
      <c r="GL50" s="96"/>
      <c r="GM50" s="96"/>
      <c r="GN50" s="96"/>
      <c r="GO50" s="96"/>
      <c r="GP50" s="96"/>
      <c r="GQ50" s="96"/>
      <c r="GR50" s="96"/>
      <c r="GS50" s="96">
        <f>GH50</f>
        <v>178835.3636709163</v>
      </c>
      <c r="GT50" s="96"/>
      <c r="GU50" s="96"/>
      <c r="GV50" s="96"/>
      <c r="GW50" s="96"/>
      <c r="GX50" s="96"/>
      <c r="GY50" s="96"/>
      <c r="GZ50" s="96"/>
      <c r="HA50" s="96"/>
      <c r="HB50" s="96"/>
      <c r="HC50" s="96"/>
    </row>
    <row r="51" spans="1:211" x14ac:dyDescent="0.25">
      <c r="A51" s="50"/>
      <c r="B51" s="50"/>
      <c r="C51" s="50"/>
      <c r="D51" s="50"/>
      <c r="E51" s="50"/>
      <c r="F51" s="50"/>
      <c r="G51" s="50"/>
      <c r="H51" s="50"/>
      <c r="I51" s="51" t="s">
        <v>217</v>
      </c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0" t="s">
        <v>203</v>
      </c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96">
        <v>200.46</v>
      </c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>
        <f>BF51</f>
        <v>200.46</v>
      </c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>
        <v>197.99</v>
      </c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>
        <f>CB51</f>
        <v>197.99</v>
      </c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>
        <f>'[1]Таблица РЭК'!Y193</f>
        <v>114.45455459645864</v>
      </c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>
        <f>CX51</f>
        <v>114.45455459645864</v>
      </c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>
        <f>'[1]Таблица РЭК'!Z193</f>
        <v>119.03273678031698</v>
      </c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>
        <f>DT51</f>
        <v>119.03273678031698</v>
      </c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>
        <f>'[1]Таблица РЭК'!AA193</f>
        <v>123.79404625152966</v>
      </c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>
        <f>EP51</f>
        <v>123.79404625152966</v>
      </c>
      <c r="FB51" s="96"/>
      <c r="FC51" s="96"/>
      <c r="FD51" s="96"/>
      <c r="FE51" s="96"/>
      <c r="FF51" s="96"/>
      <c r="FG51" s="96"/>
      <c r="FH51" s="96"/>
      <c r="FI51" s="96"/>
      <c r="FJ51" s="96"/>
      <c r="FK51" s="96"/>
      <c r="FL51" s="96">
        <f>'[1]Таблица РЭК'!AB193</f>
        <v>128.74580810159085</v>
      </c>
      <c r="FM51" s="96"/>
      <c r="FN51" s="96"/>
      <c r="FO51" s="96"/>
      <c r="FP51" s="96"/>
      <c r="FQ51" s="96"/>
      <c r="FR51" s="96"/>
      <c r="FS51" s="96"/>
      <c r="FT51" s="96"/>
      <c r="FU51" s="96"/>
      <c r="FV51" s="96"/>
      <c r="FW51" s="96">
        <f>FL51</f>
        <v>128.74580810159085</v>
      </c>
      <c r="FX51" s="96"/>
      <c r="FY51" s="96"/>
      <c r="FZ51" s="96"/>
      <c r="GA51" s="96"/>
      <c r="GB51" s="96"/>
      <c r="GC51" s="96"/>
      <c r="GD51" s="96"/>
      <c r="GE51" s="96"/>
      <c r="GF51" s="96"/>
      <c r="GG51" s="96"/>
      <c r="GH51" s="96">
        <f>'[1]Таблица РЭК'!AC193</f>
        <v>133.89564042565451</v>
      </c>
      <c r="GI51" s="96"/>
      <c r="GJ51" s="96"/>
      <c r="GK51" s="96"/>
      <c r="GL51" s="96"/>
      <c r="GM51" s="96"/>
      <c r="GN51" s="96"/>
      <c r="GO51" s="96"/>
      <c r="GP51" s="96"/>
      <c r="GQ51" s="96"/>
      <c r="GR51" s="96"/>
      <c r="GS51" s="96">
        <f>GH51</f>
        <v>133.89564042565451</v>
      </c>
      <c r="GT51" s="96"/>
      <c r="GU51" s="96"/>
      <c r="GV51" s="96"/>
      <c r="GW51" s="96"/>
      <c r="GX51" s="96"/>
      <c r="GY51" s="96"/>
      <c r="GZ51" s="96"/>
      <c r="HA51" s="96"/>
      <c r="HB51" s="96"/>
      <c r="HC51" s="96"/>
    </row>
    <row r="52" spans="1:211" x14ac:dyDescent="0.25">
      <c r="A52" s="50"/>
      <c r="B52" s="50"/>
      <c r="C52" s="50"/>
      <c r="D52" s="50"/>
      <c r="E52" s="50"/>
      <c r="F52" s="50"/>
      <c r="G52" s="50"/>
      <c r="H52" s="50"/>
      <c r="I52" s="51" t="s">
        <v>218</v>
      </c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  <c r="CO52" s="96"/>
      <c r="CP52" s="96"/>
      <c r="CQ52" s="96"/>
      <c r="CR52" s="96"/>
      <c r="CS52" s="96"/>
      <c r="CT52" s="96"/>
      <c r="CU52" s="96"/>
      <c r="CV52" s="96"/>
      <c r="CW52" s="96"/>
      <c r="CX52" s="96"/>
      <c r="CY52" s="96"/>
      <c r="CZ52" s="96"/>
      <c r="DA52" s="96"/>
      <c r="DB52" s="96"/>
      <c r="DC52" s="96"/>
      <c r="DD52" s="96"/>
      <c r="DE52" s="96"/>
      <c r="DF52" s="96"/>
      <c r="DG52" s="96"/>
      <c r="DH52" s="96"/>
      <c r="DI52" s="96"/>
      <c r="DJ52" s="96"/>
      <c r="DK52" s="96"/>
      <c r="DL52" s="96"/>
      <c r="DM52" s="96"/>
      <c r="DN52" s="96"/>
      <c r="DO52" s="96"/>
      <c r="DP52" s="96"/>
      <c r="DQ52" s="96"/>
      <c r="DR52" s="96"/>
      <c r="DS52" s="96"/>
      <c r="DT52" s="96"/>
      <c r="DU52" s="96"/>
      <c r="DV52" s="96"/>
      <c r="DW52" s="96"/>
      <c r="DX52" s="96"/>
      <c r="DY52" s="96"/>
      <c r="DZ52" s="96"/>
      <c r="EA52" s="96"/>
      <c r="EB52" s="96"/>
      <c r="EC52" s="96"/>
      <c r="ED52" s="96"/>
      <c r="EE52" s="96"/>
      <c r="EF52" s="96"/>
      <c r="EG52" s="96"/>
      <c r="EH52" s="96"/>
      <c r="EI52" s="96"/>
      <c r="EJ52" s="96"/>
      <c r="EK52" s="96"/>
      <c r="EL52" s="96"/>
      <c r="EM52" s="96"/>
      <c r="EN52" s="96"/>
      <c r="EO52" s="96"/>
      <c r="EP52" s="96"/>
      <c r="EQ52" s="96"/>
      <c r="ER52" s="96"/>
      <c r="ES52" s="96"/>
      <c r="ET52" s="96"/>
      <c r="EU52" s="96"/>
      <c r="EV52" s="96"/>
      <c r="EW52" s="96"/>
      <c r="EX52" s="96"/>
      <c r="EY52" s="96"/>
      <c r="EZ52" s="96"/>
      <c r="FA52" s="96"/>
      <c r="FB52" s="96"/>
      <c r="FC52" s="96"/>
      <c r="FD52" s="96"/>
      <c r="FE52" s="96"/>
      <c r="FF52" s="96"/>
      <c r="FG52" s="96"/>
      <c r="FH52" s="96"/>
      <c r="FI52" s="96"/>
      <c r="FJ52" s="96"/>
      <c r="FK52" s="96"/>
      <c r="FL52" s="96"/>
      <c r="FM52" s="96"/>
      <c r="FN52" s="96"/>
      <c r="FO52" s="96"/>
      <c r="FP52" s="96"/>
      <c r="FQ52" s="96"/>
      <c r="FR52" s="96"/>
      <c r="FS52" s="96"/>
      <c r="FT52" s="96"/>
      <c r="FU52" s="96"/>
      <c r="FV52" s="96"/>
      <c r="FW52" s="96"/>
      <c r="FX52" s="96"/>
      <c r="FY52" s="96"/>
      <c r="FZ52" s="96"/>
      <c r="GA52" s="96"/>
      <c r="GB52" s="96"/>
      <c r="GC52" s="96"/>
      <c r="GD52" s="96"/>
      <c r="GE52" s="96"/>
      <c r="GF52" s="96"/>
      <c r="GG52" s="96"/>
      <c r="GH52" s="96"/>
      <c r="GI52" s="96"/>
      <c r="GJ52" s="96"/>
      <c r="GK52" s="96"/>
      <c r="GL52" s="96"/>
      <c r="GM52" s="96"/>
      <c r="GN52" s="96"/>
      <c r="GO52" s="96"/>
      <c r="GP52" s="96"/>
      <c r="GQ52" s="96"/>
      <c r="GR52" s="96"/>
      <c r="GS52" s="96"/>
      <c r="GT52" s="96"/>
      <c r="GU52" s="96"/>
      <c r="GV52" s="96"/>
      <c r="GW52" s="96"/>
      <c r="GX52" s="96"/>
      <c r="GY52" s="96"/>
      <c r="GZ52" s="96"/>
      <c r="HA52" s="96"/>
      <c r="HB52" s="96"/>
      <c r="HC52" s="96"/>
    </row>
    <row r="53" spans="1:211" x14ac:dyDescent="0.25">
      <c r="A53" s="50"/>
      <c r="B53" s="50"/>
      <c r="C53" s="50"/>
      <c r="D53" s="50"/>
      <c r="E53" s="50"/>
      <c r="F53" s="50"/>
      <c r="G53" s="50"/>
      <c r="H53" s="50"/>
      <c r="I53" s="51" t="s">
        <v>219</v>
      </c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0" t="s">
        <v>220</v>
      </c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97">
        <v>0.47317999999999999</v>
      </c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>
        <f>BF53</f>
        <v>0.47317999999999999</v>
      </c>
      <c r="BR53" s="97"/>
      <c r="BS53" s="97"/>
      <c r="BT53" s="97"/>
      <c r="BU53" s="97"/>
      <c r="BV53" s="97"/>
      <c r="BW53" s="97"/>
      <c r="BX53" s="97"/>
      <c r="BY53" s="97"/>
      <c r="BZ53" s="97"/>
      <c r="CA53" s="97"/>
      <c r="CB53" s="97">
        <v>0.45938000000000001</v>
      </c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>
        <f>CB53</f>
        <v>0.45938000000000001</v>
      </c>
      <c r="CN53" s="97"/>
      <c r="CO53" s="97"/>
      <c r="CP53" s="97"/>
      <c r="CQ53" s="97"/>
      <c r="CR53" s="97"/>
      <c r="CS53" s="97"/>
      <c r="CT53" s="97"/>
      <c r="CU53" s="97"/>
      <c r="CV53" s="97"/>
      <c r="CW53" s="97"/>
      <c r="CX53" s="97">
        <f>'[1]Таблица РЭК'!Y194</f>
        <v>0.68736960121277568</v>
      </c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>
        <f>CX53</f>
        <v>0.68736960121277568</v>
      </c>
      <c r="DJ53" s="97"/>
      <c r="DK53" s="97"/>
      <c r="DL53" s="97"/>
      <c r="DM53" s="97"/>
      <c r="DN53" s="97"/>
      <c r="DO53" s="97"/>
      <c r="DP53" s="97"/>
      <c r="DQ53" s="97"/>
      <c r="DR53" s="97"/>
      <c r="DS53" s="97"/>
      <c r="DT53" s="97">
        <f>'[1]Таблица РЭК'!Z194</f>
        <v>0.65909448925587344</v>
      </c>
      <c r="DU53" s="97"/>
      <c r="DV53" s="97"/>
      <c r="DW53" s="97"/>
      <c r="DX53" s="97"/>
      <c r="DY53" s="97"/>
      <c r="DZ53" s="97"/>
      <c r="EA53" s="97"/>
      <c r="EB53" s="97"/>
      <c r="EC53" s="97"/>
      <c r="ED53" s="97"/>
      <c r="EE53" s="97">
        <f>DT53</f>
        <v>0.65909448925587344</v>
      </c>
      <c r="EF53" s="97"/>
      <c r="EG53" s="97"/>
      <c r="EH53" s="97"/>
      <c r="EI53" s="97"/>
      <c r="EJ53" s="97"/>
      <c r="EK53" s="97"/>
      <c r="EL53" s="97"/>
      <c r="EM53" s="97"/>
      <c r="EN53" s="97"/>
      <c r="EO53" s="97"/>
      <c r="EP53" s="97">
        <f>'[1]Таблица РЭК'!AA194</f>
        <v>0.67696551145562589</v>
      </c>
      <c r="EQ53" s="97"/>
      <c r="ER53" s="97"/>
      <c r="ES53" s="97"/>
      <c r="ET53" s="97"/>
      <c r="EU53" s="97"/>
      <c r="EV53" s="97"/>
      <c r="EW53" s="97"/>
      <c r="EX53" s="97"/>
      <c r="EY53" s="97"/>
      <c r="EZ53" s="97"/>
      <c r="FA53" s="97">
        <f>EP53</f>
        <v>0.67696551145562589</v>
      </c>
      <c r="FB53" s="97"/>
      <c r="FC53" s="97"/>
      <c r="FD53" s="97"/>
      <c r="FE53" s="97"/>
      <c r="FF53" s="97"/>
      <c r="FG53" s="97"/>
      <c r="FH53" s="97"/>
      <c r="FI53" s="97"/>
      <c r="FJ53" s="97"/>
      <c r="FK53" s="97"/>
      <c r="FL53" s="97">
        <f>'[1]Таблица РЭК'!AB194</f>
        <v>0.69474855001299252</v>
      </c>
      <c r="FM53" s="97"/>
      <c r="FN53" s="97"/>
      <c r="FO53" s="97"/>
      <c r="FP53" s="97"/>
      <c r="FQ53" s="97"/>
      <c r="FR53" s="97"/>
      <c r="FS53" s="97"/>
      <c r="FT53" s="97"/>
      <c r="FU53" s="97"/>
      <c r="FV53" s="97"/>
      <c r="FW53" s="97">
        <f>FL53</f>
        <v>0.69474855001299252</v>
      </c>
      <c r="FX53" s="97"/>
      <c r="FY53" s="97"/>
      <c r="FZ53" s="97"/>
      <c r="GA53" s="97"/>
      <c r="GB53" s="97"/>
      <c r="GC53" s="97"/>
      <c r="GD53" s="97"/>
      <c r="GE53" s="97"/>
      <c r="GF53" s="97"/>
      <c r="GG53" s="97"/>
      <c r="GH53" s="97">
        <f>'[1]Таблица РЭК'!AC194</f>
        <v>0.70988008063054941</v>
      </c>
      <c r="GI53" s="97"/>
      <c r="GJ53" s="97"/>
      <c r="GK53" s="97"/>
      <c r="GL53" s="97"/>
      <c r="GM53" s="97"/>
      <c r="GN53" s="97"/>
      <c r="GO53" s="97"/>
      <c r="GP53" s="97"/>
      <c r="GQ53" s="97"/>
      <c r="GR53" s="97"/>
      <c r="GS53" s="97">
        <f>GH53</f>
        <v>0.70988008063054941</v>
      </c>
      <c r="GT53" s="97"/>
      <c r="GU53" s="97"/>
      <c r="GV53" s="97"/>
      <c r="GW53" s="97"/>
      <c r="GX53" s="97"/>
      <c r="GY53" s="97"/>
      <c r="GZ53" s="97"/>
      <c r="HA53" s="97"/>
      <c r="HB53" s="97"/>
      <c r="HC53" s="97"/>
    </row>
    <row r="54" spans="1:211" x14ac:dyDescent="0.25">
      <c r="A54" s="50" t="s">
        <v>70</v>
      </c>
      <c r="B54" s="50"/>
      <c r="C54" s="50"/>
      <c r="D54" s="50"/>
      <c r="E54" s="50"/>
      <c r="F54" s="50"/>
      <c r="G54" s="50"/>
      <c r="H54" s="50"/>
      <c r="I54" s="51" t="s">
        <v>221</v>
      </c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0" t="s">
        <v>203</v>
      </c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95" t="s">
        <v>184</v>
      </c>
      <c r="BG54" s="95"/>
      <c r="BH54" s="95"/>
      <c r="BI54" s="95"/>
      <c r="BJ54" s="95"/>
      <c r="BK54" s="95"/>
      <c r="BL54" s="95"/>
      <c r="BM54" s="95"/>
      <c r="BN54" s="95"/>
      <c r="BO54" s="95"/>
      <c r="BP54" s="95"/>
      <c r="BQ54" s="95" t="s">
        <v>184</v>
      </c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 t="s">
        <v>184</v>
      </c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 t="s">
        <v>184</v>
      </c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 t="s">
        <v>184</v>
      </c>
      <c r="CY54" s="95"/>
      <c r="CZ54" s="95"/>
      <c r="DA54" s="95"/>
      <c r="DB54" s="95"/>
      <c r="DC54" s="95"/>
      <c r="DD54" s="95"/>
      <c r="DE54" s="95"/>
      <c r="DF54" s="95"/>
      <c r="DG54" s="95"/>
      <c r="DH54" s="95"/>
      <c r="DI54" s="95" t="s">
        <v>184</v>
      </c>
      <c r="DJ54" s="95"/>
      <c r="DK54" s="95"/>
      <c r="DL54" s="95"/>
      <c r="DM54" s="95"/>
      <c r="DN54" s="95"/>
      <c r="DO54" s="95"/>
      <c r="DP54" s="95"/>
      <c r="DQ54" s="95"/>
      <c r="DR54" s="95"/>
      <c r="DS54" s="95"/>
      <c r="DT54" s="95" t="s">
        <v>184</v>
      </c>
      <c r="DU54" s="95"/>
      <c r="DV54" s="95"/>
      <c r="DW54" s="95"/>
      <c r="DX54" s="95"/>
      <c r="DY54" s="95"/>
      <c r="DZ54" s="95"/>
      <c r="EA54" s="95"/>
      <c r="EB54" s="95"/>
      <c r="EC54" s="95"/>
      <c r="ED54" s="95"/>
      <c r="EE54" s="95" t="s">
        <v>184</v>
      </c>
      <c r="EF54" s="95"/>
      <c r="EG54" s="95"/>
      <c r="EH54" s="95"/>
      <c r="EI54" s="95"/>
      <c r="EJ54" s="95"/>
      <c r="EK54" s="95"/>
      <c r="EL54" s="95"/>
      <c r="EM54" s="95"/>
      <c r="EN54" s="95"/>
      <c r="EO54" s="95"/>
      <c r="EP54" s="95" t="s">
        <v>184</v>
      </c>
      <c r="EQ54" s="95"/>
      <c r="ER54" s="95"/>
      <c r="ES54" s="95"/>
      <c r="ET54" s="95"/>
      <c r="EU54" s="95"/>
      <c r="EV54" s="95"/>
      <c r="EW54" s="95"/>
      <c r="EX54" s="95"/>
      <c r="EY54" s="95"/>
      <c r="EZ54" s="95"/>
      <c r="FA54" s="95" t="s">
        <v>184</v>
      </c>
      <c r="FB54" s="95"/>
      <c r="FC54" s="95"/>
      <c r="FD54" s="95"/>
      <c r="FE54" s="95"/>
      <c r="FF54" s="95"/>
      <c r="FG54" s="95"/>
      <c r="FH54" s="95"/>
      <c r="FI54" s="95"/>
      <c r="FJ54" s="95"/>
      <c r="FK54" s="95"/>
      <c r="FL54" s="95" t="s">
        <v>184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 t="s">
        <v>184</v>
      </c>
      <c r="FX54" s="95"/>
      <c r="FY54" s="95"/>
      <c r="FZ54" s="95"/>
      <c r="GA54" s="95"/>
      <c r="GB54" s="95"/>
      <c r="GC54" s="95"/>
      <c r="GD54" s="95"/>
      <c r="GE54" s="95"/>
      <c r="GF54" s="95"/>
      <c r="GG54" s="95"/>
      <c r="GH54" s="95" t="s">
        <v>184</v>
      </c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 t="s">
        <v>184</v>
      </c>
      <c r="GT54" s="95"/>
      <c r="GU54" s="95"/>
      <c r="GV54" s="95"/>
      <c r="GW54" s="95"/>
      <c r="GX54" s="95"/>
      <c r="GY54" s="95"/>
      <c r="GZ54" s="95"/>
      <c r="HA54" s="95"/>
      <c r="HB54" s="95"/>
      <c r="HC54" s="95"/>
    </row>
    <row r="55" spans="1:211" x14ac:dyDescent="0.25">
      <c r="A55" s="50"/>
      <c r="B55" s="50"/>
      <c r="C55" s="50"/>
      <c r="D55" s="50"/>
      <c r="E55" s="50"/>
      <c r="F55" s="50"/>
      <c r="G55" s="50"/>
      <c r="H55" s="50"/>
      <c r="I55" s="51" t="s">
        <v>222</v>
      </c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  <c r="DB55" s="95"/>
      <c r="DC55" s="95"/>
      <c r="DD55" s="95"/>
      <c r="DE55" s="95"/>
      <c r="DF55" s="95"/>
      <c r="DG55" s="95"/>
      <c r="DH55" s="95"/>
      <c r="DI55" s="95"/>
      <c r="DJ55" s="95"/>
      <c r="DK55" s="95"/>
      <c r="DL55" s="95"/>
      <c r="DM55" s="95"/>
      <c r="DN55" s="95"/>
      <c r="DO55" s="95"/>
      <c r="DP55" s="95"/>
      <c r="DQ55" s="95"/>
      <c r="DR55" s="95"/>
      <c r="DS55" s="95"/>
      <c r="DT55" s="95"/>
      <c r="DU55" s="95"/>
      <c r="DV55" s="95"/>
      <c r="DW55" s="95"/>
      <c r="DX55" s="95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  <c r="FO55" s="95"/>
      <c r="FP55" s="95"/>
      <c r="FQ55" s="95"/>
      <c r="FR55" s="95"/>
      <c r="FS55" s="95"/>
      <c r="FT55" s="95"/>
      <c r="FU55" s="95"/>
      <c r="FV55" s="95"/>
      <c r="FW55" s="95"/>
      <c r="FX55" s="95"/>
      <c r="FY55" s="95"/>
      <c r="FZ55" s="95"/>
      <c r="GA55" s="95"/>
      <c r="GB55" s="95"/>
      <c r="GC55" s="95"/>
      <c r="GD55" s="95"/>
      <c r="GE55" s="95"/>
      <c r="GF55" s="95"/>
      <c r="GG55" s="95"/>
      <c r="GH55" s="95"/>
      <c r="GI55" s="95"/>
      <c r="GJ55" s="95"/>
      <c r="GK55" s="95"/>
      <c r="GL55" s="95"/>
      <c r="GM55" s="95"/>
      <c r="GN55" s="95"/>
      <c r="GO55" s="95"/>
      <c r="GP55" s="95"/>
      <c r="GQ55" s="95"/>
      <c r="GR55" s="95"/>
      <c r="GS55" s="95"/>
      <c r="GT55" s="95"/>
      <c r="GU55" s="95"/>
      <c r="GV55" s="95"/>
      <c r="GW55" s="95"/>
      <c r="GX55" s="95"/>
      <c r="GY55" s="95"/>
      <c r="GZ55" s="95"/>
      <c r="HA55" s="95"/>
      <c r="HB55" s="95"/>
      <c r="HC55" s="95"/>
    </row>
    <row r="56" spans="1:211" x14ac:dyDescent="0.25">
      <c r="A56" s="50"/>
      <c r="B56" s="50"/>
      <c r="C56" s="50"/>
      <c r="D56" s="50"/>
      <c r="E56" s="50"/>
      <c r="F56" s="50"/>
      <c r="G56" s="50"/>
      <c r="H56" s="50"/>
      <c r="I56" s="51" t="s">
        <v>214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  <c r="DB56" s="95"/>
      <c r="DC56" s="95"/>
      <c r="DD56" s="95"/>
      <c r="DE56" s="95"/>
      <c r="DF56" s="95"/>
      <c r="DG56" s="95"/>
      <c r="DH56" s="95"/>
      <c r="DI56" s="95"/>
      <c r="DJ56" s="95"/>
      <c r="DK56" s="95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X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/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  <c r="FO56" s="95"/>
      <c r="FP56" s="95"/>
      <c r="FQ56" s="95"/>
      <c r="FR56" s="95"/>
      <c r="FS56" s="95"/>
      <c r="FT56" s="95"/>
      <c r="FU56" s="95"/>
      <c r="FV56" s="95"/>
      <c r="FW56" s="95"/>
      <c r="FX56" s="95"/>
      <c r="FY56" s="95"/>
      <c r="FZ56" s="95"/>
      <c r="GA56" s="95"/>
      <c r="GB56" s="95"/>
      <c r="GC56" s="95"/>
      <c r="GD56" s="95"/>
      <c r="GE56" s="95"/>
      <c r="GF56" s="95"/>
      <c r="GG56" s="95"/>
      <c r="GH56" s="95"/>
      <c r="GI56" s="95"/>
      <c r="GJ56" s="95"/>
      <c r="GK56" s="95"/>
      <c r="GL56" s="95"/>
      <c r="GM56" s="95"/>
      <c r="GN56" s="95"/>
      <c r="GO56" s="95"/>
      <c r="GP56" s="95"/>
      <c r="GQ56" s="95"/>
      <c r="GR56" s="95"/>
      <c r="GS56" s="95"/>
      <c r="GT56" s="95"/>
      <c r="GU56" s="95"/>
      <c r="GV56" s="95"/>
      <c r="GW56" s="95"/>
      <c r="GX56" s="95"/>
      <c r="GY56" s="95"/>
      <c r="GZ56" s="95"/>
      <c r="HA56" s="95"/>
      <c r="HB56" s="95"/>
      <c r="HC56" s="95"/>
    </row>
    <row r="57" spans="1:211" x14ac:dyDescent="0.25">
      <c r="A57" s="50" t="s">
        <v>80</v>
      </c>
      <c r="B57" s="50"/>
      <c r="C57" s="50"/>
      <c r="D57" s="50"/>
      <c r="E57" s="50"/>
      <c r="F57" s="50"/>
      <c r="G57" s="50"/>
      <c r="H57" s="50"/>
      <c r="I57" s="51" t="s">
        <v>223</v>
      </c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95" t="s">
        <v>184</v>
      </c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 t="s">
        <v>184</v>
      </c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 t="s">
        <v>184</v>
      </c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 t="s">
        <v>184</v>
      </c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 t="s">
        <v>184</v>
      </c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 t="s">
        <v>184</v>
      </c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 t="s">
        <v>184</v>
      </c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 t="s">
        <v>184</v>
      </c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 t="s">
        <v>184</v>
      </c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 t="s">
        <v>184</v>
      </c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 t="s">
        <v>184</v>
      </c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 t="s">
        <v>184</v>
      </c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 t="s">
        <v>184</v>
      </c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 t="s">
        <v>184</v>
      </c>
      <c r="GT57" s="95"/>
      <c r="GU57" s="95"/>
      <c r="GV57" s="95"/>
      <c r="GW57" s="95"/>
      <c r="GX57" s="95"/>
      <c r="GY57" s="95"/>
      <c r="GZ57" s="95"/>
      <c r="HA57" s="95"/>
      <c r="HB57" s="95"/>
      <c r="HC57" s="95"/>
    </row>
    <row r="58" spans="1:211" x14ac:dyDescent="0.25">
      <c r="A58" s="50" t="s">
        <v>82</v>
      </c>
      <c r="B58" s="50"/>
      <c r="C58" s="50"/>
      <c r="D58" s="50"/>
      <c r="E58" s="50"/>
      <c r="F58" s="50"/>
      <c r="G58" s="50"/>
      <c r="H58" s="50"/>
      <c r="I58" s="51" t="s">
        <v>224</v>
      </c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0" t="s">
        <v>203</v>
      </c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95" t="s">
        <v>184</v>
      </c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 t="s">
        <v>184</v>
      </c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 t="s">
        <v>184</v>
      </c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 t="s">
        <v>184</v>
      </c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 t="s">
        <v>184</v>
      </c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 t="s">
        <v>184</v>
      </c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 t="s">
        <v>184</v>
      </c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 t="s">
        <v>184</v>
      </c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 t="s">
        <v>184</v>
      </c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 t="s">
        <v>184</v>
      </c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 t="s">
        <v>184</v>
      </c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 t="s">
        <v>184</v>
      </c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 t="s">
        <v>184</v>
      </c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 t="s">
        <v>184</v>
      </c>
      <c r="GT58" s="95"/>
      <c r="GU58" s="95"/>
      <c r="GV58" s="95"/>
      <c r="GW58" s="95"/>
      <c r="GX58" s="95"/>
      <c r="GY58" s="95"/>
      <c r="GZ58" s="95"/>
      <c r="HA58" s="95"/>
      <c r="HB58" s="95"/>
      <c r="HC58" s="95"/>
    </row>
    <row r="59" spans="1:211" x14ac:dyDescent="0.25">
      <c r="A59" s="50"/>
      <c r="B59" s="50"/>
      <c r="C59" s="50"/>
      <c r="D59" s="50"/>
      <c r="E59" s="50"/>
      <c r="F59" s="50"/>
      <c r="G59" s="50"/>
      <c r="H59" s="50"/>
      <c r="I59" s="51" t="s">
        <v>225</v>
      </c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  <c r="BQ59" s="95"/>
      <c r="BR59" s="95"/>
      <c r="BS59" s="95"/>
      <c r="BT59" s="95"/>
      <c r="BU59" s="95"/>
      <c r="BV59" s="95"/>
      <c r="BW59" s="95"/>
      <c r="BX59" s="95"/>
      <c r="BY59" s="95"/>
      <c r="BZ59" s="95"/>
      <c r="CA59" s="95"/>
      <c r="CB59" s="95"/>
      <c r="CC59" s="95"/>
      <c r="CD59" s="95"/>
      <c r="CE59" s="95"/>
      <c r="CF59" s="95"/>
      <c r="CG59" s="95"/>
      <c r="CH59" s="95"/>
      <c r="CI59" s="95"/>
      <c r="CJ59" s="95"/>
      <c r="CK59" s="95"/>
      <c r="CL59" s="95"/>
      <c r="CM59" s="95"/>
      <c r="CN59" s="95"/>
      <c r="CO59" s="95"/>
      <c r="CP59" s="95"/>
      <c r="CQ59" s="95"/>
      <c r="CR59" s="95"/>
      <c r="CS59" s="95"/>
      <c r="CT59" s="95"/>
      <c r="CU59" s="95"/>
      <c r="CV59" s="95"/>
      <c r="CW59" s="95"/>
      <c r="CX59" s="95"/>
      <c r="CY59" s="95"/>
      <c r="CZ59" s="95"/>
      <c r="DA59" s="95"/>
      <c r="DB59" s="95"/>
      <c r="DC59" s="95"/>
      <c r="DD59" s="95"/>
      <c r="DE59" s="95"/>
      <c r="DF59" s="95"/>
      <c r="DG59" s="95"/>
      <c r="DH59" s="95"/>
      <c r="DI59" s="95"/>
      <c r="DJ59" s="95"/>
      <c r="DK59" s="95"/>
      <c r="DL59" s="95"/>
      <c r="DM59" s="95"/>
      <c r="DN59" s="95"/>
      <c r="DO59" s="95"/>
      <c r="DP59" s="95"/>
      <c r="DQ59" s="95"/>
      <c r="DR59" s="95"/>
      <c r="DS59" s="95"/>
      <c r="DT59" s="95"/>
      <c r="DU59" s="95"/>
      <c r="DV59" s="95"/>
      <c r="DW59" s="95"/>
      <c r="DX59" s="95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  <c r="FO59" s="95"/>
      <c r="FP59" s="95"/>
      <c r="FQ59" s="95"/>
      <c r="FR59" s="95"/>
      <c r="FS59" s="95"/>
      <c r="FT59" s="95"/>
      <c r="FU59" s="95"/>
      <c r="FV59" s="95"/>
      <c r="FW59" s="95"/>
      <c r="FX59" s="95"/>
      <c r="FY59" s="95"/>
      <c r="FZ59" s="95"/>
      <c r="GA59" s="95"/>
      <c r="GB59" s="95"/>
      <c r="GC59" s="95"/>
      <c r="GD59" s="95"/>
      <c r="GE59" s="95"/>
      <c r="GF59" s="95"/>
      <c r="GG59" s="95"/>
      <c r="GH59" s="95"/>
      <c r="GI59" s="95"/>
      <c r="GJ59" s="95"/>
      <c r="GK59" s="95"/>
      <c r="GL59" s="95"/>
      <c r="GM59" s="95"/>
      <c r="GN59" s="95"/>
      <c r="GO59" s="95"/>
      <c r="GP59" s="95"/>
      <c r="GQ59" s="95"/>
      <c r="GR59" s="95"/>
      <c r="GS59" s="95"/>
      <c r="GT59" s="95"/>
      <c r="GU59" s="95"/>
      <c r="GV59" s="95"/>
      <c r="GW59" s="95"/>
      <c r="GX59" s="95"/>
      <c r="GY59" s="95"/>
      <c r="GZ59" s="95"/>
      <c r="HA59" s="95"/>
      <c r="HB59" s="95"/>
      <c r="HC59" s="95"/>
    </row>
    <row r="60" spans="1:211" x14ac:dyDescent="0.25">
      <c r="A60" s="50"/>
      <c r="B60" s="50"/>
      <c r="C60" s="50"/>
      <c r="D60" s="50"/>
      <c r="E60" s="50"/>
      <c r="F60" s="50"/>
      <c r="G60" s="50"/>
      <c r="H60" s="50"/>
      <c r="I60" s="51" t="s">
        <v>226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</row>
    <row r="61" spans="1:211" x14ac:dyDescent="0.25">
      <c r="A61" s="50"/>
      <c r="B61" s="50"/>
      <c r="C61" s="50"/>
      <c r="D61" s="50"/>
      <c r="E61" s="50"/>
      <c r="F61" s="50"/>
      <c r="G61" s="50"/>
      <c r="H61" s="50"/>
      <c r="I61" s="51" t="s">
        <v>227</v>
      </c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  <c r="BQ61" s="95"/>
      <c r="BR61" s="95"/>
      <c r="BS61" s="95"/>
      <c r="BT61" s="95"/>
      <c r="BU61" s="95"/>
      <c r="BV61" s="95"/>
      <c r="BW61" s="95"/>
      <c r="BX61" s="95"/>
      <c r="BY61" s="95"/>
      <c r="BZ61" s="95"/>
      <c r="CA61" s="95"/>
      <c r="CB61" s="95"/>
      <c r="CC61" s="95"/>
      <c r="CD61" s="95"/>
      <c r="CE61" s="95"/>
      <c r="CF61" s="95"/>
      <c r="CG61" s="95"/>
      <c r="CH61" s="95"/>
      <c r="CI61" s="95"/>
      <c r="CJ61" s="95"/>
      <c r="CK61" s="95"/>
      <c r="CL61" s="95"/>
      <c r="CM61" s="95"/>
      <c r="CN61" s="95"/>
      <c r="CO61" s="95"/>
      <c r="CP61" s="95"/>
      <c r="CQ61" s="95"/>
      <c r="CR61" s="95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</row>
    <row r="62" spans="1:211" x14ac:dyDescent="0.25">
      <c r="A62" s="50" t="s">
        <v>87</v>
      </c>
      <c r="B62" s="50"/>
      <c r="C62" s="50"/>
      <c r="D62" s="50"/>
      <c r="E62" s="50"/>
      <c r="F62" s="50"/>
      <c r="G62" s="50"/>
      <c r="H62" s="50"/>
      <c r="I62" s="51" t="s">
        <v>224</v>
      </c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0" t="s">
        <v>203</v>
      </c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95" t="s">
        <v>184</v>
      </c>
      <c r="BG62" s="95"/>
      <c r="BH62" s="95"/>
      <c r="BI62" s="95"/>
      <c r="BJ62" s="95"/>
      <c r="BK62" s="95"/>
      <c r="BL62" s="95"/>
      <c r="BM62" s="95"/>
      <c r="BN62" s="95"/>
      <c r="BO62" s="95"/>
      <c r="BP62" s="95"/>
      <c r="BQ62" s="95" t="s">
        <v>184</v>
      </c>
      <c r="BR62" s="95"/>
      <c r="BS62" s="95"/>
      <c r="BT62" s="95"/>
      <c r="BU62" s="95"/>
      <c r="BV62" s="95"/>
      <c r="BW62" s="95"/>
      <c r="BX62" s="95"/>
      <c r="BY62" s="95"/>
      <c r="BZ62" s="95"/>
      <c r="CA62" s="95"/>
      <c r="CB62" s="95" t="s">
        <v>184</v>
      </c>
      <c r="CC62" s="95"/>
      <c r="CD62" s="95"/>
      <c r="CE62" s="95"/>
      <c r="CF62" s="95"/>
      <c r="CG62" s="95"/>
      <c r="CH62" s="95"/>
      <c r="CI62" s="95"/>
      <c r="CJ62" s="95"/>
      <c r="CK62" s="95"/>
      <c r="CL62" s="95"/>
      <c r="CM62" s="95" t="s">
        <v>184</v>
      </c>
      <c r="CN62" s="95"/>
      <c r="CO62" s="95"/>
      <c r="CP62" s="95"/>
      <c r="CQ62" s="95"/>
      <c r="CR62" s="95"/>
      <c r="CS62" s="95"/>
      <c r="CT62" s="95"/>
      <c r="CU62" s="95"/>
      <c r="CV62" s="95"/>
      <c r="CW62" s="95"/>
      <c r="CX62" s="95" t="s">
        <v>184</v>
      </c>
      <c r="CY62" s="95"/>
      <c r="CZ62" s="95"/>
      <c r="DA62" s="95"/>
      <c r="DB62" s="95"/>
      <c r="DC62" s="95"/>
      <c r="DD62" s="95"/>
      <c r="DE62" s="95"/>
      <c r="DF62" s="95"/>
      <c r="DG62" s="95"/>
      <c r="DH62" s="95"/>
      <c r="DI62" s="95" t="s">
        <v>184</v>
      </c>
      <c r="DJ62" s="95"/>
      <c r="DK62" s="95"/>
      <c r="DL62" s="95"/>
      <c r="DM62" s="95"/>
      <c r="DN62" s="95"/>
      <c r="DO62" s="95"/>
      <c r="DP62" s="95"/>
      <c r="DQ62" s="95"/>
      <c r="DR62" s="95"/>
      <c r="DS62" s="95"/>
      <c r="DT62" s="95" t="s">
        <v>184</v>
      </c>
      <c r="DU62" s="95"/>
      <c r="DV62" s="95"/>
      <c r="DW62" s="95"/>
      <c r="DX62" s="95"/>
      <c r="DY62" s="95"/>
      <c r="DZ62" s="95"/>
      <c r="EA62" s="95"/>
      <c r="EB62" s="95"/>
      <c r="EC62" s="95"/>
      <c r="ED62" s="95"/>
      <c r="EE62" s="95" t="s">
        <v>184</v>
      </c>
      <c r="EF62" s="95"/>
      <c r="EG62" s="95"/>
      <c r="EH62" s="95"/>
      <c r="EI62" s="95"/>
      <c r="EJ62" s="95"/>
      <c r="EK62" s="95"/>
      <c r="EL62" s="95"/>
      <c r="EM62" s="95"/>
      <c r="EN62" s="95"/>
      <c r="EO62" s="95"/>
      <c r="EP62" s="95" t="s">
        <v>184</v>
      </c>
      <c r="EQ62" s="95"/>
      <c r="ER62" s="95"/>
      <c r="ES62" s="95"/>
      <c r="ET62" s="95"/>
      <c r="EU62" s="95"/>
      <c r="EV62" s="95"/>
      <c r="EW62" s="95"/>
      <c r="EX62" s="95"/>
      <c r="EY62" s="95"/>
      <c r="EZ62" s="95"/>
      <c r="FA62" s="95" t="s">
        <v>184</v>
      </c>
      <c r="FB62" s="95"/>
      <c r="FC62" s="95"/>
      <c r="FD62" s="95"/>
      <c r="FE62" s="95"/>
      <c r="FF62" s="95"/>
      <c r="FG62" s="95"/>
      <c r="FH62" s="95"/>
      <c r="FI62" s="95"/>
      <c r="FJ62" s="95"/>
      <c r="FK62" s="95"/>
      <c r="FL62" s="95" t="s">
        <v>184</v>
      </c>
      <c r="FM62" s="95"/>
      <c r="FN62" s="95"/>
      <c r="FO62" s="95"/>
      <c r="FP62" s="95"/>
      <c r="FQ62" s="95"/>
      <c r="FR62" s="95"/>
      <c r="FS62" s="95"/>
      <c r="FT62" s="95"/>
      <c r="FU62" s="95"/>
      <c r="FV62" s="95"/>
      <c r="FW62" s="95" t="s">
        <v>184</v>
      </c>
      <c r="FX62" s="95"/>
      <c r="FY62" s="95"/>
      <c r="FZ62" s="95"/>
      <c r="GA62" s="95"/>
      <c r="GB62" s="95"/>
      <c r="GC62" s="95"/>
      <c r="GD62" s="95"/>
      <c r="GE62" s="95"/>
      <c r="GF62" s="95"/>
      <c r="GG62" s="95"/>
      <c r="GH62" s="95" t="s">
        <v>184</v>
      </c>
      <c r="GI62" s="95"/>
      <c r="GJ62" s="95"/>
      <c r="GK62" s="95"/>
      <c r="GL62" s="95"/>
      <c r="GM62" s="95"/>
      <c r="GN62" s="95"/>
      <c r="GO62" s="95"/>
      <c r="GP62" s="95"/>
      <c r="GQ62" s="95"/>
      <c r="GR62" s="95"/>
      <c r="GS62" s="95" t="s">
        <v>184</v>
      </c>
      <c r="GT62" s="95"/>
      <c r="GU62" s="95"/>
      <c r="GV62" s="95"/>
      <c r="GW62" s="95"/>
      <c r="GX62" s="95"/>
      <c r="GY62" s="95"/>
      <c r="GZ62" s="95"/>
      <c r="HA62" s="95"/>
      <c r="HB62" s="95"/>
      <c r="HC62" s="95"/>
    </row>
    <row r="63" spans="1:211" x14ac:dyDescent="0.25">
      <c r="A63" s="50"/>
      <c r="B63" s="50"/>
      <c r="C63" s="50"/>
      <c r="D63" s="50"/>
      <c r="E63" s="50"/>
      <c r="F63" s="50"/>
      <c r="G63" s="50"/>
      <c r="H63" s="50"/>
      <c r="I63" s="51" t="s">
        <v>225</v>
      </c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95"/>
      <c r="BG63" s="95"/>
      <c r="BH63" s="95"/>
      <c r="BI63" s="95"/>
      <c r="BJ63" s="95"/>
      <c r="BK63" s="95"/>
      <c r="BL63" s="95"/>
      <c r="BM63" s="95"/>
      <c r="BN63" s="95"/>
      <c r="BO63" s="95"/>
      <c r="BP63" s="95"/>
      <c r="BQ63" s="95"/>
      <c r="BR63" s="95"/>
      <c r="BS63" s="95"/>
      <c r="BT63" s="95"/>
      <c r="BU63" s="95"/>
      <c r="BV63" s="95"/>
      <c r="BW63" s="95"/>
      <c r="BX63" s="95"/>
      <c r="BY63" s="95"/>
      <c r="BZ63" s="95"/>
      <c r="CA63" s="95"/>
      <c r="CB63" s="95"/>
      <c r="CC63" s="95"/>
      <c r="CD63" s="95"/>
      <c r="CE63" s="95"/>
      <c r="CF63" s="95"/>
      <c r="CG63" s="95"/>
      <c r="CH63" s="95"/>
      <c r="CI63" s="95"/>
      <c r="CJ63" s="95"/>
      <c r="CK63" s="95"/>
      <c r="CL63" s="95"/>
      <c r="CM63" s="95"/>
      <c r="CN63" s="95"/>
      <c r="CO63" s="95"/>
      <c r="CP63" s="95"/>
      <c r="CQ63" s="95"/>
      <c r="CR63" s="95"/>
      <c r="CS63" s="95"/>
      <c r="CT63" s="95"/>
      <c r="CU63" s="95"/>
      <c r="CV63" s="95"/>
      <c r="CW63" s="95"/>
      <c r="CX63" s="95"/>
      <c r="CY63" s="95"/>
      <c r="CZ63" s="95"/>
      <c r="DA63" s="95"/>
      <c r="DB63" s="95"/>
      <c r="DC63" s="95"/>
      <c r="DD63" s="95"/>
      <c r="DE63" s="95"/>
      <c r="DF63" s="95"/>
      <c r="DG63" s="95"/>
      <c r="DH63" s="95"/>
      <c r="DI63" s="95"/>
      <c r="DJ63" s="95"/>
      <c r="DK63" s="95"/>
      <c r="DL63" s="95"/>
      <c r="DM63" s="95"/>
      <c r="DN63" s="95"/>
      <c r="DO63" s="95"/>
      <c r="DP63" s="95"/>
      <c r="DQ63" s="95"/>
      <c r="DR63" s="95"/>
      <c r="DS63" s="95"/>
      <c r="DT63" s="95"/>
      <c r="DU63" s="95"/>
      <c r="DV63" s="95"/>
      <c r="DW63" s="95"/>
      <c r="DX63" s="95"/>
      <c r="DY63" s="95"/>
      <c r="DZ63" s="95"/>
      <c r="EA63" s="95"/>
      <c r="EB63" s="95"/>
      <c r="EC63" s="95"/>
      <c r="ED63" s="95"/>
      <c r="EE63" s="95"/>
      <c r="EF63" s="95"/>
      <c r="EG63" s="95"/>
      <c r="EH63" s="95"/>
      <c r="EI63" s="95"/>
      <c r="EJ63" s="95"/>
      <c r="EK63" s="95"/>
      <c r="EL63" s="95"/>
      <c r="EM63" s="95"/>
      <c r="EN63" s="95"/>
      <c r="EO63" s="95"/>
      <c r="EP63" s="95"/>
      <c r="EQ63" s="95"/>
      <c r="ER63" s="95"/>
      <c r="ES63" s="95"/>
      <c r="ET63" s="95"/>
      <c r="EU63" s="95"/>
      <c r="EV63" s="95"/>
      <c r="EW63" s="95"/>
      <c r="EX63" s="95"/>
      <c r="EY63" s="95"/>
      <c r="EZ63" s="95"/>
      <c r="FA63" s="95"/>
      <c r="FB63" s="95"/>
      <c r="FC63" s="95"/>
      <c r="FD63" s="95"/>
      <c r="FE63" s="95"/>
      <c r="FF63" s="95"/>
      <c r="FG63" s="95"/>
      <c r="FH63" s="95"/>
      <c r="FI63" s="95"/>
      <c r="FJ63" s="95"/>
      <c r="FK63" s="95"/>
      <c r="FL63" s="95"/>
      <c r="FM63" s="95"/>
      <c r="FN63" s="95"/>
      <c r="FO63" s="95"/>
      <c r="FP63" s="95"/>
      <c r="FQ63" s="95"/>
      <c r="FR63" s="95"/>
      <c r="FS63" s="95"/>
      <c r="FT63" s="95"/>
      <c r="FU63" s="95"/>
      <c r="FV63" s="95"/>
      <c r="FW63" s="95"/>
      <c r="FX63" s="95"/>
      <c r="FY63" s="95"/>
      <c r="FZ63" s="95"/>
      <c r="GA63" s="95"/>
      <c r="GB63" s="95"/>
      <c r="GC63" s="95"/>
      <c r="GD63" s="95"/>
      <c r="GE63" s="95"/>
      <c r="GF63" s="95"/>
      <c r="GG63" s="95"/>
      <c r="GH63" s="95"/>
      <c r="GI63" s="95"/>
      <c r="GJ63" s="95"/>
      <c r="GK63" s="95"/>
      <c r="GL63" s="95"/>
      <c r="GM63" s="95"/>
      <c r="GN63" s="95"/>
      <c r="GO63" s="95"/>
      <c r="GP63" s="95"/>
      <c r="GQ63" s="95"/>
      <c r="GR63" s="95"/>
      <c r="GS63" s="95"/>
      <c r="GT63" s="95"/>
      <c r="GU63" s="95"/>
      <c r="GV63" s="95"/>
      <c r="GW63" s="95"/>
      <c r="GX63" s="95"/>
      <c r="GY63" s="95"/>
      <c r="GZ63" s="95"/>
      <c r="HA63" s="95"/>
      <c r="HB63" s="95"/>
      <c r="HC63" s="95"/>
    </row>
    <row r="64" spans="1:211" x14ac:dyDescent="0.25">
      <c r="A64" s="50"/>
      <c r="B64" s="50"/>
      <c r="C64" s="50"/>
      <c r="D64" s="50"/>
      <c r="E64" s="50"/>
      <c r="F64" s="50"/>
      <c r="G64" s="50"/>
      <c r="H64" s="50"/>
      <c r="I64" s="51" t="s">
        <v>228</v>
      </c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5"/>
      <c r="BR64" s="95"/>
      <c r="BS64" s="95"/>
      <c r="BT64" s="95"/>
      <c r="BU64" s="95"/>
      <c r="BV64" s="95"/>
      <c r="BW64" s="95"/>
      <c r="BX64" s="95"/>
      <c r="BY64" s="95"/>
      <c r="BZ64" s="95"/>
      <c r="CA64" s="95"/>
      <c r="CB64" s="95"/>
      <c r="CC64" s="95"/>
      <c r="CD64" s="95"/>
      <c r="CE64" s="95"/>
      <c r="CF64" s="95"/>
      <c r="CG64" s="95"/>
      <c r="CH64" s="95"/>
      <c r="CI64" s="95"/>
      <c r="CJ64" s="95"/>
      <c r="CK64" s="95"/>
      <c r="CL64" s="95"/>
      <c r="CM64" s="95"/>
      <c r="CN64" s="95"/>
      <c r="CO64" s="95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5"/>
      <c r="DA64" s="95"/>
      <c r="DB64" s="95"/>
      <c r="DC64" s="95"/>
      <c r="DD64" s="95"/>
      <c r="DE64" s="95"/>
      <c r="DF64" s="95"/>
      <c r="DG64" s="95"/>
      <c r="DH64" s="95"/>
      <c r="DI64" s="95"/>
      <c r="DJ64" s="95"/>
      <c r="DK64" s="95"/>
      <c r="DL64" s="95"/>
      <c r="DM64" s="95"/>
      <c r="DN64" s="95"/>
      <c r="DO64" s="95"/>
      <c r="DP64" s="95"/>
      <c r="DQ64" s="95"/>
      <c r="DR64" s="95"/>
      <c r="DS64" s="95"/>
      <c r="DT64" s="95"/>
      <c r="DU64" s="95"/>
      <c r="DV64" s="95"/>
      <c r="DW64" s="95"/>
      <c r="DX64" s="95"/>
      <c r="DY64" s="95"/>
      <c r="DZ64" s="95"/>
      <c r="EA64" s="95"/>
      <c r="EB64" s="95"/>
      <c r="EC64" s="95"/>
      <c r="ED64" s="95"/>
      <c r="EE64" s="95"/>
      <c r="EF64" s="95"/>
      <c r="EG64" s="95"/>
      <c r="EH64" s="95"/>
      <c r="EI64" s="95"/>
      <c r="EJ64" s="95"/>
      <c r="EK64" s="95"/>
      <c r="EL64" s="95"/>
      <c r="EM64" s="95"/>
      <c r="EN64" s="95"/>
      <c r="EO64" s="95"/>
      <c r="EP64" s="95"/>
      <c r="EQ64" s="95"/>
      <c r="ER64" s="95"/>
      <c r="ES64" s="95"/>
      <c r="ET64" s="95"/>
      <c r="EU64" s="95"/>
      <c r="EV64" s="95"/>
      <c r="EW64" s="95"/>
      <c r="EX64" s="95"/>
      <c r="EY64" s="95"/>
      <c r="EZ64" s="95"/>
      <c r="FA64" s="95"/>
      <c r="FB64" s="95"/>
      <c r="FC64" s="95"/>
      <c r="FD64" s="95"/>
      <c r="FE64" s="95"/>
      <c r="FF64" s="95"/>
      <c r="FG64" s="95"/>
      <c r="FH64" s="95"/>
      <c r="FI64" s="95"/>
      <c r="FJ64" s="95"/>
      <c r="FK64" s="95"/>
      <c r="FL64" s="95"/>
      <c r="FM64" s="95"/>
      <c r="FN64" s="95"/>
      <c r="FO64" s="95"/>
      <c r="FP64" s="95"/>
      <c r="FQ64" s="95"/>
      <c r="FR64" s="95"/>
      <c r="FS64" s="95"/>
      <c r="FT64" s="95"/>
      <c r="FU64" s="95"/>
      <c r="FV64" s="95"/>
      <c r="FW64" s="95"/>
      <c r="FX64" s="95"/>
      <c r="FY64" s="95"/>
      <c r="FZ64" s="95"/>
      <c r="GA64" s="95"/>
      <c r="GB64" s="95"/>
      <c r="GC64" s="95"/>
      <c r="GD64" s="95"/>
      <c r="GE64" s="95"/>
      <c r="GF64" s="95"/>
      <c r="GG64" s="95"/>
      <c r="GH64" s="95"/>
      <c r="GI64" s="95"/>
      <c r="GJ64" s="95"/>
      <c r="GK64" s="95"/>
      <c r="GL64" s="95"/>
      <c r="GM64" s="95"/>
      <c r="GN64" s="95"/>
      <c r="GO64" s="95"/>
      <c r="GP64" s="95"/>
      <c r="GQ64" s="95"/>
      <c r="GR64" s="95"/>
      <c r="GS64" s="95"/>
      <c r="GT64" s="95"/>
      <c r="GU64" s="95"/>
      <c r="GV64" s="95"/>
      <c r="GW64" s="95"/>
      <c r="GX64" s="95"/>
      <c r="GY64" s="95"/>
      <c r="GZ64" s="95"/>
      <c r="HA64" s="95"/>
      <c r="HB64" s="95"/>
      <c r="HC64" s="95"/>
    </row>
    <row r="65" spans="1:211" x14ac:dyDescent="0.25">
      <c r="A65" s="50"/>
      <c r="B65" s="50"/>
      <c r="C65" s="50"/>
      <c r="D65" s="50"/>
      <c r="E65" s="50"/>
      <c r="F65" s="50"/>
      <c r="G65" s="50"/>
      <c r="H65" s="50"/>
      <c r="I65" s="51" t="s">
        <v>229</v>
      </c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95"/>
      <c r="BG65" s="95"/>
      <c r="BH65" s="95"/>
      <c r="BI65" s="95"/>
      <c r="BJ65" s="95"/>
      <c r="BK65" s="95"/>
      <c r="BL65" s="95"/>
      <c r="BM65" s="95"/>
      <c r="BN65" s="95"/>
      <c r="BO65" s="95"/>
      <c r="BP65" s="95"/>
      <c r="BQ65" s="95"/>
      <c r="BR65" s="95"/>
      <c r="BS65" s="95"/>
      <c r="BT65" s="95"/>
      <c r="BU65" s="95"/>
      <c r="BV65" s="95"/>
      <c r="BW65" s="95"/>
      <c r="BX65" s="95"/>
      <c r="BY65" s="95"/>
      <c r="BZ65" s="95"/>
      <c r="CA65" s="95"/>
      <c r="CB65" s="95"/>
      <c r="CC65" s="95"/>
      <c r="CD65" s="95"/>
      <c r="CE65" s="95"/>
      <c r="CF65" s="95"/>
      <c r="CG65" s="95"/>
      <c r="CH65" s="95"/>
      <c r="CI65" s="95"/>
      <c r="CJ65" s="95"/>
      <c r="CK65" s="95"/>
      <c r="CL65" s="95"/>
      <c r="CM65" s="95"/>
      <c r="CN65" s="95"/>
      <c r="CO65" s="95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5"/>
      <c r="DA65" s="95"/>
      <c r="DB65" s="95"/>
      <c r="DC65" s="95"/>
      <c r="DD65" s="95"/>
      <c r="DE65" s="95"/>
      <c r="DF65" s="95"/>
      <c r="DG65" s="95"/>
      <c r="DH65" s="95"/>
      <c r="DI65" s="95"/>
      <c r="DJ65" s="95"/>
      <c r="DK65" s="95"/>
      <c r="DL65" s="95"/>
      <c r="DM65" s="95"/>
      <c r="DN65" s="95"/>
      <c r="DO65" s="95"/>
      <c r="DP65" s="95"/>
      <c r="DQ65" s="95"/>
      <c r="DR65" s="95"/>
      <c r="DS65" s="95"/>
      <c r="DT65" s="95"/>
      <c r="DU65" s="95"/>
      <c r="DV65" s="95"/>
      <c r="DW65" s="95"/>
      <c r="DX65" s="95"/>
      <c r="DY65" s="95"/>
      <c r="DZ65" s="95"/>
      <c r="EA65" s="95"/>
      <c r="EB65" s="95"/>
      <c r="EC65" s="95"/>
      <c r="ED65" s="95"/>
      <c r="EE65" s="95"/>
      <c r="EF65" s="95"/>
      <c r="EG65" s="95"/>
      <c r="EH65" s="95"/>
      <c r="EI65" s="95"/>
      <c r="EJ65" s="95"/>
      <c r="EK65" s="95"/>
      <c r="EL65" s="95"/>
      <c r="EM65" s="95"/>
      <c r="EN65" s="95"/>
      <c r="EO65" s="95"/>
      <c r="EP65" s="95"/>
      <c r="EQ65" s="95"/>
      <c r="ER65" s="95"/>
      <c r="ES65" s="95"/>
      <c r="ET65" s="95"/>
      <c r="EU65" s="95"/>
      <c r="EV65" s="95"/>
      <c r="EW65" s="95"/>
      <c r="EX65" s="95"/>
      <c r="EY65" s="95"/>
      <c r="EZ65" s="95"/>
      <c r="FA65" s="95"/>
      <c r="FB65" s="95"/>
      <c r="FC65" s="95"/>
      <c r="FD65" s="95"/>
      <c r="FE65" s="95"/>
      <c r="FF65" s="95"/>
      <c r="FG65" s="95"/>
      <c r="FH65" s="95"/>
      <c r="FI65" s="95"/>
      <c r="FJ65" s="95"/>
      <c r="FK65" s="95"/>
      <c r="FL65" s="95"/>
      <c r="FM65" s="95"/>
      <c r="FN65" s="95"/>
      <c r="FO65" s="95"/>
      <c r="FP65" s="95"/>
      <c r="FQ65" s="95"/>
      <c r="FR65" s="95"/>
      <c r="FS65" s="95"/>
      <c r="FT65" s="95"/>
      <c r="FU65" s="95"/>
      <c r="FV65" s="95"/>
      <c r="FW65" s="95"/>
      <c r="FX65" s="95"/>
      <c r="FY65" s="95"/>
      <c r="FZ65" s="95"/>
      <c r="GA65" s="95"/>
      <c r="GB65" s="95"/>
      <c r="GC65" s="95"/>
      <c r="GD65" s="95"/>
      <c r="GE65" s="95"/>
      <c r="GF65" s="95"/>
      <c r="GG65" s="95"/>
      <c r="GH65" s="95"/>
      <c r="GI65" s="95"/>
      <c r="GJ65" s="95"/>
      <c r="GK65" s="95"/>
      <c r="GL65" s="95"/>
      <c r="GM65" s="95"/>
      <c r="GN65" s="95"/>
      <c r="GO65" s="95"/>
      <c r="GP65" s="95"/>
      <c r="GQ65" s="95"/>
      <c r="GR65" s="95"/>
      <c r="GS65" s="95"/>
      <c r="GT65" s="95"/>
      <c r="GU65" s="95"/>
      <c r="GV65" s="95"/>
      <c r="GW65" s="95"/>
      <c r="GX65" s="95"/>
      <c r="GY65" s="95"/>
      <c r="GZ65" s="95"/>
      <c r="HA65" s="95"/>
      <c r="HB65" s="95"/>
      <c r="HC65" s="95"/>
    </row>
    <row r="66" spans="1:211" x14ac:dyDescent="0.25">
      <c r="A66" s="50"/>
      <c r="B66" s="50"/>
      <c r="C66" s="50"/>
      <c r="D66" s="50"/>
      <c r="E66" s="50"/>
      <c r="F66" s="50"/>
      <c r="G66" s="50"/>
      <c r="H66" s="50"/>
      <c r="I66" s="51" t="s">
        <v>230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95"/>
      <c r="BG66" s="95"/>
      <c r="BH66" s="95"/>
      <c r="BI66" s="95"/>
      <c r="BJ66" s="95"/>
      <c r="BK66" s="95"/>
      <c r="BL66" s="95"/>
      <c r="BM66" s="95"/>
      <c r="BN66" s="95"/>
      <c r="BO66" s="95"/>
      <c r="BP66" s="95"/>
      <c r="BQ66" s="95"/>
      <c r="BR66" s="95"/>
      <c r="BS66" s="95"/>
      <c r="BT66" s="95"/>
      <c r="BU66" s="95"/>
      <c r="BV66" s="95"/>
      <c r="BW66" s="95"/>
      <c r="BX66" s="95"/>
      <c r="BY66" s="95"/>
      <c r="BZ66" s="95"/>
      <c r="CA66" s="95"/>
      <c r="CB66" s="95"/>
      <c r="CC66" s="95"/>
      <c r="CD66" s="95"/>
      <c r="CE66" s="95"/>
      <c r="CF66" s="95"/>
      <c r="CG66" s="95"/>
      <c r="CH66" s="95"/>
      <c r="CI66" s="95"/>
      <c r="CJ66" s="95"/>
      <c r="CK66" s="95"/>
      <c r="CL66" s="95"/>
      <c r="CM66" s="95"/>
      <c r="CN66" s="95"/>
      <c r="CO66" s="95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5"/>
      <c r="DA66" s="95"/>
      <c r="DB66" s="95"/>
      <c r="DC66" s="95"/>
      <c r="DD66" s="95"/>
      <c r="DE66" s="95"/>
      <c r="DF66" s="95"/>
      <c r="DG66" s="95"/>
      <c r="DH66" s="95"/>
      <c r="DI66" s="95"/>
      <c r="DJ66" s="95"/>
      <c r="DK66" s="95"/>
      <c r="DL66" s="95"/>
      <c r="DM66" s="95"/>
      <c r="DN66" s="95"/>
      <c r="DO66" s="95"/>
      <c r="DP66" s="95"/>
      <c r="DQ66" s="95"/>
      <c r="DR66" s="95"/>
      <c r="DS66" s="95"/>
      <c r="DT66" s="95"/>
      <c r="DU66" s="95"/>
      <c r="DV66" s="95"/>
      <c r="DW66" s="95"/>
      <c r="DX66" s="95"/>
      <c r="DY66" s="95"/>
      <c r="DZ66" s="95"/>
      <c r="EA66" s="95"/>
      <c r="EB66" s="95"/>
      <c r="EC66" s="95"/>
      <c r="ED66" s="95"/>
      <c r="EE66" s="95"/>
      <c r="EF66" s="95"/>
      <c r="EG66" s="95"/>
      <c r="EH66" s="95"/>
      <c r="EI66" s="95"/>
      <c r="EJ66" s="95"/>
      <c r="EK66" s="95"/>
      <c r="EL66" s="95"/>
      <c r="EM66" s="95"/>
      <c r="EN66" s="95"/>
      <c r="EO66" s="95"/>
      <c r="EP66" s="95"/>
      <c r="EQ66" s="95"/>
      <c r="ER66" s="95"/>
      <c r="ES66" s="95"/>
      <c r="ET66" s="95"/>
      <c r="EU66" s="95"/>
      <c r="EV66" s="95"/>
      <c r="EW66" s="95"/>
      <c r="EX66" s="95"/>
      <c r="EY66" s="95"/>
      <c r="EZ66" s="95"/>
      <c r="FA66" s="95"/>
      <c r="FB66" s="95"/>
      <c r="FC66" s="95"/>
      <c r="FD66" s="95"/>
      <c r="FE66" s="95"/>
      <c r="FF66" s="95"/>
      <c r="FG66" s="95"/>
      <c r="FH66" s="95"/>
      <c r="FI66" s="95"/>
      <c r="FJ66" s="95"/>
      <c r="FK66" s="95"/>
      <c r="FL66" s="95"/>
      <c r="FM66" s="95"/>
      <c r="FN66" s="95"/>
      <c r="FO66" s="95"/>
      <c r="FP66" s="95"/>
      <c r="FQ66" s="95"/>
      <c r="FR66" s="95"/>
      <c r="FS66" s="95"/>
      <c r="FT66" s="95"/>
      <c r="FU66" s="95"/>
      <c r="FV66" s="95"/>
      <c r="FW66" s="95"/>
      <c r="FX66" s="95"/>
      <c r="FY66" s="95"/>
      <c r="FZ66" s="95"/>
      <c r="GA66" s="95"/>
      <c r="GB66" s="95"/>
      <c r="GC66" s="95"/>
      <c r="GD66" s="95"/>
      <c r="GE66" s="95"/>
      <c r="GF66" s="95"/>
      <c r="GG66" s="95"/>
      <c r="GH66" s="95"/>
      <c r="GI66" s="95"/>
      <c r="GJ66" s="95"/>
      <c r="GK66" s="95"/>
      <c r="GL66" s="95"/>
      <c r="GM66" s="95"/>
      <c r="GN66" s="95"/>
      <c r="GO66" s="95"/>
      <c r="GP66" s="95"/>
      <c r="GQ66" s="95"/>
      <c r="GR66" s="95"/>
      <c r="GS66" s="95"/>
      <c r="GT66" s="95"/>
      <c r="GU66" s="95"/>
      <c r="GV66" s="95"/>
      <c r="GW66" s="95"/>
      <c r="GX66" s="95"/>
      <c r="GY66" s="95"/>
      <c r="GZ66" s="95"/>
      <c r="HA66" s="95"/>
      <c r="HB66" s="95"/>
      <c r="HC66" s="95"/>
    </row>
    <row r="67" spans="1:211" x14ac:dyDescent="0.25">
      <c r="A67" s="50" t="s">
        <v>91</v>
      </c>
      <c r="B67" s="50"/>
      <c r="C67" s="50"/>
      <c r="D67" s="50"/>
      <c r="E67" s="50"/>
      <c r="F67" s="50"/>
      <c r="G67" s="50"/>
      <c r="H67" s="50"/>
      <c r="I67" s="51" t="s">
        <v>231</v>
      </c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0" t="s">
        <v>75</v>
      </c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95" t="s">
        <v>184</v>
      </c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 t="s">
        <v>184</v>
      </c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95" t="s">
        <v>184</v>
      </c>
      <c r="CC67" s="95"/>
      <c r="CD67" s="95"/>
      <c r="CE67" s="95"/>
      <c r="CF67" s="95"/>
      <c r="CG67" s="95"/>
      <c r="CH67" s="95"/>
      <c r="CI67" s="95"/>
      <c r="CJ67" s="95"/>
      <c r="CK67" s="95"/>
      <c r="CL67" s="95"/>
      <c r="CM67" s="95" t="s">
        <v>184</v>
      </c>
      <c r="CN67" s="95"/>
      <c r="CO67" s="95"/>
      <c r="CP67" s="95"/>
      <c r="CQ67" s="95"/>
      <c r="CR67" s="95"/>
      <c r="CS67" s="95"/>
      <c r="CT67" s="95"/>
      <c r="CU67" s="95"/>
      <c r="CV67" s="95"/>
      <c r="CW67" s="95"/>
      <c r="CX67" s="95" t="s">
        <v>184</v>
      </c>
      <c r="CY67" s="95"/>
      <c r="CZ67" s="95"/>
      <c r="DA67" s="95"/>
      <c r="DB67" s="95"/>
      <c r="DC67" s="95"/>
      <c r="DD67" s="95"/>
      <c r="DE67" s="95"/>
      <c r="DF67" s="95"/>
      <c r="DG67" s="95"/>
      <c r="DH67" s="95"/>
      <c r="DI67" s="95" t="s">
        <v>184</v>
      </c>
      <c r="DJ67" s="95"/>
      <c r="DK67" s="95"/>
      <c r="DL67" s="95"/>
      <c r="DM67" s="95"/>
      <c r="DN67" s="95"/>
      <c r="DO67" s="95"/>
      <c r="DP67" s="95"/>
      <c r="DQ67" s="95"/>
      <c r="DR67" s="95"/>
      <c r="DS67" s="95"/>
      <c r="DT67" s="95" t="s">
        <v>184</v>
      </c>
      <c r="DU67" s="95"/>
      <c r="DV67" s="95"/>
      <c r="DW67" s="95"/>
      <c r="DX67" s="95"/>
      <c r="DY67" s="95"/>
      <c r="DZ67" s="95"/>
      <c r="EA67" s="95"/>
      <c r="EB67" s="95"/>
      <c r="EC67" s="95"/>
      <c r="ED67" s="95"/>
      <c r="EE67" s="95" t="s">
        <v>184</v>
      </c>
      <c r="EF67" s="95"/>
      <c r="EG67" s="95"/>
      <c r="EH67" s="95"/>
      <c r="EI67" s="95"/>
      <c r="EJ67" s="95"/>
      <c r="EK67" s="95"/>
      <c r="EL67" s="95"/>
      <c r="EM67" s="95"/>
      <c r="EN67" s="95"/>
      <c r="EO67" s="95"/>
      <c r="EP67" s="95" t="s">
        <v>184</v>
      </c>
      <c r="EQ67" s="95"/>
      <c r="ER67" s="95"/>
      <c r="ES67" s="95"/>
      <c r="ET67" s="95"/>
      <c r="EU67" s="95"/>
      <c r="EV67" s="95"/>
      <c r="EW67" s="95"/>
      <c r="EX67" s="95"/>
      <c r="EY67" s="95"/>
      <c r="EZ67" s="95"/>
      <c r="FA67" s="95" t="s">
        <v>184</v>
      </c>
      <c r="FB67" s="95"/>
      <c r="FC67" s="95"/>
      <c r="FD67" s="95"/>
      <c r="FE67" s="95"/>
      <c r="FF67" s="95"/>
      <c r="FG67" s="95"/>
      <c r="FH67" s="95"/>
      <c r="FI67" s="95"/>
      <c r="FJ67" s="95"/>
      <c r="FK67" s="95"/>
      <c r="FL67" s="95" t="s">
        <v>184</v>
      </c>
      <c r="FM67" s="95"/>
      <c r="FN67" s="95"/>
      <c r="FO67" s="95"/>
      <c r="FP67" s="95"/>
      <c r="FQ67" s="95"/>
      <c r="FR67" s="95"/>
      <c r="FS67" s="95"/>
      <c r="FT67" s="95"/>
      <c r="FU67" s="95"/>
      <c r="FV67" s="95"/>
      <c r="FW67" s="95" t="s">
        <v>184</v>
      </c>
      <c r="FX67" s="95"/>
      <c r="FY67" s="95"/>
      <c r="FZ67" s="95"/>
      <c r="GA67" s="95"/>
      <c r="GB67" s="95"/>
      <c r="GC67" s="95"/>
      <c r="GD67" s="95"/>
      <c r="GE67" s="95"/>
      <c r="GF67" s="95"/>
      <c r="GG67" s="95"/>
      <c r="GH67" s="95" t="s">
        <v>184</v>
      </c>
      <c r="GI67" s="95"/>
      <c r="GJ67" s="95"/>
      <c r="GK67" s="95"/>
      <c r="GL67" s="95"/>
      <c r="GM67" s="95"/>
      <c r="GN67" s="95"/>
      <c r="GO67" s="95"/>
      <c r="GP67" s="95"/>
      <c r="GQ67" s="95"/>
      <c r="GR67" s="95"/>
      <c r="GS67" s="95" t="s">
        <v>184</v>
      </c>
      <c r="GT67" s="95"/>
      <c r="GU67" s="95"/>
      <c r="GV67" s="95"/>
      <c r="GW67" s="95"/>
      <c r="GX67" s="95"/>
      <c r="GY67" s="95"/>
      <c r="GZ67" s="95"/>
      <c r="HA67" s="95"/>
      <c r="HB67" s="95"/>
      <c r="HC67" s="95"/>
    </row>
    <row r="68" spans="1:211" x14ac:dyDescent="0.25">
      <c r="A68" s="50"/>
      <c r="B68" s="50"/>
      <c r="C68" s="50"/>
      <c r="D68" s="50"/>
      <c r="E68" s="50"/>
      <c r="F68" s="50"/>
      <c r="G68" s="50"/>
      <c r="H68" s="50"/>
      <c r="I68" s="51" t="s">
        <v>232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95"/>
      <c r="BG68" s="95"/>
      <c r="BH68" s="95"/>
      <c r="BI68" s="95"/>
      <c r="BJ68" s="95"/>
      <c r="BK68" s="95"/>
      <c r="BL68" s="95"/>
      <c r="BM68" s="95"/>
      <c r="BN68" s="95"/>
      <c r="BO68" s="95"/>
      <c r="BP68" s="95"/>
      <c r="BQ68" s="95"/>
      <c r="BR68" s="95"/>
      <c r="BS68" s="95"/>
      <c r="BT68" s="95"/>
      <c r="BU68" s="95"/>
      <c r="BV68" s="95"/>
      <c r="BW68" s="95"/>
      <c r="BX68" s="95"/>
      <c r="BY68" s="95"/>
      <c r="BZ68" s="95"/>
      <c r="CA68" s="95"/>
      <c r="CB68" s="95"/>
      <c r="CC68" s="95"/>
      <c r="CD68" s="95"/>
      <c r="CE68" s="95"/>
      <c r="CF68" s="95"/>
      <c r="CG68" s="95"/>
      <c r="CH68" s="95"/>
      <c r="CI68" s="95"/>
      <c r="CJ68" s="95"/>
      <c r="CK68" s="95"/>
      <c r="CL68" s="95"/>
      <c r="CM68" s="95"/>
      <c r="CN68" s="95"/>
      <c r="CO68" s="95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5"/>
      <c r="FX68" s="95"/>
      <c r="FY68" s="95"/>
      <c r="FZ68" s="95"/>
      <c r="GA68" s="95"/>
      <c r="GB68" s="95"/>
      <c r="GC68" s="95"/>
      <c r="GD68" s="95"/>
      <c r="GE68" s="95"/>
      <c r="GF68" s="95"/>
      <c r="GG68" s="95"/>
      <c r="GH68" s="95"/>
      <c r="GI68" s="95"/>
      <c r="GJ68" s="95"/>
      <c r="GK68" s="95"/>
      <c r="GL68" s="95"/>
      <c r="GM68" s="95"/>
      <c r="GN68" s="95"/>
      <c r="GO68" s="95"/>
      <c r="GP68" s="95"/>
      <c r="GQ68" s="95"/>
      <c r="GR68" s="95"/>
      <c r="GS68" s="95"/>
      <c r="GT68" s="95"/>
      <c r="GU68" s="95"/>
      <c r="GV68" s="95"/>
      <c r="GW68" s="95"/>
      <c r="GX68" s="95"/>
      <c r="GY68" s="95"/>
      <c r="GZ68" s="95"/>
      <c r="HA68" s="95"/>
      <c r="HB68" s="95"/>
      <c r="HC68" s="95"/>
    </row>
    <row r="69" spans="1:211" x14ac:dyDescent="0.25">
      <c r="A69" s="50"/>
      <c r="B69" s="50"/>
      <c r="C69" s="50"/>
      <c r="D69" s="50"/>
      <c r="E69" s="50"/>
      <c r="F69" s="50"/>
      <c r="G69" s="50"/>
      <c r="H69" s="50"/>
      <c r="I69" s="51" t="s">
        <v>233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0" t="s">
        <v>75</v>
      </c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98" t="s">
        <v>184</v>
      </c>
      <c r="BG69" s="98"/>
      <c r="BH69" s="98"/>
      <c r="BI69" s="98"/>
      <c r="BJ69" s="98"/>
      <c r="BK69" s="98"/>
      <c r="BL69" s="98"/>
      <c r="BM69" s="98"/>
      <c r="BN69" s="98"/>
      <c r="BO69" s="98"/>
      <c r="BP69" s="98"/>
      <c r="BQ69" s="98" t="s">
        <v>184</v>
      </c>
      <c r="BR69" s="98"/>
      <c r="BS69" s="98"/>
      <c r="BT69" s="98"/>
      <c r="BU69" s="98"/>
      <c r="BV69" s="98"/>
      <c r="BW69" s="98"/>
      <c r="BX69" s="98"/>
      <c r="BY69" s="98"/>
      <c r="BZ69" s="98"/>
      <c r="CA69" s="98"/>
      <c r="CB69" s="98" t="s">
        <v>184</v>
      </c>
      <c r="CC69" s="98"/>
      <c r="CD69" s="98"/>
      <c r="CE69" s="98"/>
      <c r="CF69" s="98"/>
      <c r="CG69" s="98"/>
      <c r="CH69" s="98"/>
      <c r="CI69" s="98"/>
      <c r="CJ69" s="98"/>
      <c r="CK69" s="98"/>
      <c r="CL69" s="98"/>
      <c r="CM69" s="98" t="s">
        <v>184</v>
      </c>
      <c r="CN69" s="98"/>
      <c r="CO69" s="98"/>
      <c r="CP69" s="98"/>
      <c r="CQ69" s="98"/>
      <c r="CR69" s="98"/>
      <c r="CS69" s="98"/>
      <c r="CT69" s="98"/>
      <c r="CU69" s="98"/>
      <c r="CV69" s="98"/>
      <c r="CW69" s="98"/>
      <c r="CX69" s="98" t="s">
        <v>184</v>
      </c>
      <c r="CY69" s="98"/>
      <c r="CZ69" s="98"/>
      <c r="DA69" s="98"/>
      <c r="DB69" s="98"/>
      <c r="DC69" s="98"/>
      <c r="DD69" s="98"/>
      <c r="DE69" s="98"/>
      <c r="DF69" s="98"/>
      <c r="DG69" s="98"/>
      <c r="DH69" s="98"/>
      <c r="DI69" s="98" t="s">
        <v>184</v>
      </c>
      <c r="DJ69" s="98"/>
      <c r="DK69" s="98"/>
      <c r="DL69" s="98"/>
      <c r="DM69" s="98"/>
      <c r="DN69" s="98"/>
      <c r="DO69" s="98"/>
      <c r="DP69" s="98"/>
      <c r="DQ69" s="98"/>
      <c r="DR69" s="98"/>
      <c r="DS69" s="98"/>
      <c r="DT69" s="98" t="s">
        <v>184</v>
      </c>
      <c r="DU69" s="98"/>
      <c r="DV69" s="98"/>
      <c r="DW69" s="98"/>
      <c r="DX69" s="98"/>
      <c r="DY69" s="98"/>
      <c r="DZ69" s="98"/>
      <c r="EA69" s="98"/>
      <c r="EB69" s="98"/>
      <c r="EC69" s="98"/>
      <c r="ED69" s="98"/>
      <c r="EE69" s="98" t="s">
        <v>184</v>
      </c>
      <c r="EF69" s="98"/>
      <c r="EG69" s="98"/>
      <c r="EH69" s="98"/>
      <c r="EI69" s="98"/>
      <c r="EJ69" s="98"/>
      <c r="EK69" s="98"/>
      <c r="EL69" s="98"/>
      <c r="EM69" s="98"/>
      <c r="EN69" s="98"/>
      <c r="EO69" s="98"/>
      <c r="EP69" s="98" t="s">
        <v>184</v>
      </c>
      <c r="EQ69" s="98"/>
      <c r="ER69" s="98"/>
      <c r="ES69" s="98"/>
      <c r="ET69" s="98"/>
      <c r="EU69" s="98"/>
      <c r="EV69" s="98"/>
      <c r="EW69" s="98"/>
      <c r="EX69" s="98"/>
      <c r="EY69" s="98"/>
      <c r="EZ69" s="98"/>
      <c r="FA69" s="98" t="s">
        <v>184</v>
      </c>
      <c r="FB69" s="98"/>
      <c r="FC69" s="98"/>
      <c r="FD69" s="98"/>
      <c r="FE69" s="98"/>
      <c r="FF69" s="98"/>
      <c r="FG69" s="98"/>
      <c r="FH69" s="98"/>
      <c r="FI69" s="98"/>
      <c r="FJ69" s="98"/>
      <c r="FK69" s="98"/>
      <c r="FL69" s="98" t="s">
        <v>184</v>
      </c>
      <c r="FM69" s="98"/>
      <c r="FN69" s="98"/>
      <c r="FO69" s="98"/>
      <c r="FP69" s="98"/>
      <c r="FQ69" s="98"/>
      <c r="FR69" s="98"/>
      <c r="FS69" s="98"/>
      <c r="FT69" s="98"/>
      <c r="FU69" s="98"/>
      <c r="FV69" s="98"/>
      <c r="FW69" s="98" t="s">
        <v>184</v>
      </c>
      <c r="FX69" s="98"/>
      <c r="FY69" s="98"/>
      <c r="FZ69" s="98"/>
      <c r="GA69" s="98"/>
      <c r="GB69" s="98"/>
      <c r="GC69" s="98"/>
      <c r="GD69" s="98"/>
      <c r="GE69" s="98"/>
      <c r="GF69" s="98"/>
      <c r="GG69" s="98"/>
      <c r="GH69" s="98" t="s">
        <v>184</v>
      </c>
      <c r="GI69" s="98"/>
      <c r="GJ69" s="98"/>
      <c r="GK69" s="98"/>
      <c r="GL69" s="98"/>
      <c r="GM69" s="98"/>
      <c r="GN69" s="98"/>
      <c r="GO69" s="98"/>
      <c r="GP69" s="98"/>
      <c r="GQ69" s="98"/>
      <c r="GR69" s="98"/>
      <c r="GS69" s="98" t="s">
        <v>184</v>
      </c>
      <c r="GT69" s="98"/>
      <c r="GU69" s="98"/>
      <c r="GV69" s="98"/>
      <c r="GW69" s="98"/>
      <c r="GX69" s="98"/>
      <c r="GY69" s="98"/>
      <c r="GZ69" s="98"/>
      <c r="HA69" s="98"/>
      <c r="HB69" s="98"/>
      <c r="HC69" s="98"/>
    </row>
    <row r="70" spans="1:211" x14ac:dyDescent="0.25">
      <c r="A70" s="50"/>
      <c r="B70" s="50"/>
      <c r="C70" s="50"/>
      <c r="D70" s="50"/>
      <c r="E70" s="50"/>
      <c r="F70" s="50"/>
      <c r="G70" s="50"/>
      <c r="H70" s="50"/>
      <c r="I70" s="51" t="s">
        <v>234</v>
      </c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0" t="s">
        <v>75</v>
      </c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98" t="s">
        <v>184</v>
      </c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 t="s">
        <v>184</v>
      </c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 t="s">
        <v>184</v>
      </c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 t="s">
        <v>184</v>
      </c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 t="s">
        <v>184</v>
      </c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 t="s">
        <v>184</v>
      </c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 t="s">
        <v>184</v>
      </c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 t="s">
        <v>184</v>
      </c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 t="s">
        <v>184</v>
      </c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 t="s">
        <v>184</v>
      </c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 t="s">
        <v>184</v>
      </c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 t="s">
        <v>184</v>
      </c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 t="s">
        <v>184</v>
      </c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 t="s">
        <v>184</v>
      </c>
      <c r="GT70" s="98"/>
      <c r="GU70" s="98"/>
      <c r="GV70" s="98"/>
      <c r="GW70" s="98"/>
      <c r="GX70" s="98"/>
      <c r="GY70" s="98"/>
      <c r="GZ70" s="98"/>
      <c r="HA70" s="98"/>
      <c r="HB70" s="98"/>
      <c r="HC70" s="98"/>
    </row>
    <row r="71" spans="1:211" x14ac:dyDescent="0.25">
      <c r="A71" s="50"/>
      <c r="B71" s="50"/>
      <c r="C71" s="50"/>
      <c r="D71" s="50"/>
      <c r="E71" s="50"/>
      <c r="F71" s="50"/>
      <c r="G71" s="50"/>
      <c r="H71" s="50"/>
      <c r="I71" s="51" t="s">
        <v>235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0" t="s">
        <v>75</v>
      </c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98" t="s">
        <v>184</v>
      </c>
      <c r="BG71" s="98"/>
      <c r="BH71" s="98"/>
      <c r="BI71" s="98"/>
      <c r="BJ71" s="98"/>
      <c r="BK71" s="98"/>
      <c r="BL71" s="98"/>
      <c r="BM71" s="98"/>
      <c r="BN71" s="98"/>
      <c r="BO71" s="98"/>
      <c r="BP71" s="98"/>
      <c r="BQ71" s="98" t="s">
        <v>184</v>
      </c>
      <c r="BR71" s="98"/>
      <c r="BS71" s="98"/>
      <c r="BT71" s="98"/>
      <c r="BU71" s="98"/>
      <c r="BV71" s="98"/>
      <c r="BW71" s="98"/>
      <c r="BX71" s="98"/>
      <c r="BY71" s="98"/>
      <c r="BZ71" s="98"/>
      <c r="CA71" s="98"/>
      <c r="CB71" s="98" t="s">
        <v>184</v>
      </c>
      <c r="CC71" s="98"/>
      <c r="CD71" s="98"/>
      <c r="CE71" s="98"/>
      <c r="CF71" s="98"/>
      <c r="CG71" s="98"/>
      <c r="CH71" s="98"/>
      <c r="CI71" s="98"/>
      <c r="CJ71" s="98"/>
      <c r="CK71" s="98"/>
      <c r="CL71" s="98"/>
      <c r="CM71" s="98" t="s">
        <v>184</v>
      </c>
      <c r="CN71" s="98"/>
      <c r="CO71" s="98"/>
      <c r="CP71" s="98"/>
      <c r="CQ71" s="98"/>
      <c r="CR71" s="98"/>
      <c r="CS71" s="98"/>
      <c r="CT71" s="98"/>
      <c r="CU71" s="98"/>
      <c r="CV71" s="98"/>
      <c r="CW71" s="98"/>
      <c r="CX71" s="98" t="s">
        <v>184</v>
      </c>
      <c r="CY71" s="98"/>
      <c r="CZ71" s="98"/>
      <c r="DA71" s="98"/>
      <c r="DB71" s="98"/>
      <c r="DC71" s="98"/>
      <c r="DD71" s="98"/>
      <c r="DE71" s="98"/>
      <c r="DF71" s="98"/>
      <c r="DG71" s="98"/>
      <c r="DH71" s="98"/>
      <c r="DI71" s="98" t="s">
        <v>184</v>
      </c>
      <c r="DJ71" s="98"/>
      <c r="DK71" s="98"/>
      <c r="DL71" s="98"/>
      <c r="DM71" s="98"/>
      <c r="DN71" s="98"/>
      <c r="DO71" s="98"/>
      <c r="DP71" s="98"/>
      <c r="DQ71" s="98"/>
      <c r="DR71" s="98"/>
      <c r="DS71" s="98"/>
      <c r="DT71" s="98" t="s">
        <v>184</v>
      </c>
      <c r="DU71" s="98"/>
      <c r="DV71" s="98"/>
      <c r="DW71" s="98"/>
      <c r="DX71" s="98"/>
      <c r="DY71" s="98"/>
      <c r="DZ71" s="98"/>
      <c r="EA71" s="98"/>
      <c r="EB71" s="98"/>
      <c r="EC71" s="98"/>
      <c r="ED71" s="98"/>
      <c r="EE71" s="98" t="s">
        <v>184</v>
      </c>
      <c r="EF71" s="98"/>
      <c r="EG71" s="98"/>
      <c r="EH71" s="98"/>
      <c r="EI71" s="98"/>
      <c r="EJ71" s="98"/>
      <c r="EK71" s="98"/>
      <c r="EL71" s="98"/>
      <c r="EM71" s="98"/>
      <c r="EN71" s="98"/>
      <c r="EO71" s="98"/>
      <c r="EP71" s="98" t="s">
        <v>184</v>
      </c>
      <c r="EQ71" s="98"/>
      <c r="ER71" s="98"/>
      <c r="ES71" s="98"/>
      <c r="ET71" s="98"/>
      <c r="EU71" s="98"/>
      <c r="EV71" s="98"/>
      <c r="EW71" s="98"/>
      <c r="EX71" s="98"/>
      <c r="EY71" s="98"/>
      <c r="EZ71" s="98"/>
      <c r="FA71" s="98" t="s">
        <v>184</v>
      </c>
      <c r="FB71" s="98"/>
      <c r="FC71" s="98"/>
      <c r="FD71" s="98"/>
      <c r="FE71" s="98"/>
      <c r="FF71" s="98"/>
      <c r="FG71" s="98"/>
      <c r="FH71" s="98"/>
      <c r="FI71" s="98"/>
      <c r="FJ71" s="98"/>
      <c r="FK71" s="98"/>
      <c r="FL71" s="98" t="s">
        <v>184</v>
      </c>
      <c r="FM71" s="98"/>
      <c r="FN71" s="98"/>
      <c r="FO71" s="98"/>
      <c r="FP71" s="98"/>
      <c r="FQ71" s="98"/>
      <c r="FR71" s="98"/>
      <c r="FS71" s="98"/>
      <c r="FT71" s="98"/>
      <c r="FU71" s="98"/>
      <c r="FV71" s="98"/>
      <c r="FW71" s="98" t="s">
        <v>184</v>
      </c>
      <c r="FX71" s="98"/>
      <c r="FY71" s="98"/>
      <c r="FZ71" s="98"/>
      <c r="GA71" s="98"/>
      <c r="GB71" s="98"/>
      <c r="GC71" s="98"/>
      <c r="GD71" s="98"/>
      <c r="GE71" s="98"/>
      <c r="GF71" s="98"/>
      <c r="GG71" s="98"/>
      <c r="GH71" s="98" t="s">
        <v>184</v>
      </c>
      <c r="GI71" s="98"/>
      <c r="GJ71" s="98"/>
      <c r="GK71" s="98"/>
      <c r="GL71" s="98"/>
      <c r="GM71" s="98"/>
      <c r="GN71" s="98"/>
      <c r="GO71" s="98"/>
      <c r="GP71" s="98"/>
      <c r="GQ71" s="98"/>
      <c r="GR71" s="98"/>
      <c r="GS71" s="98" t="s">
        <v>184</v>
      </c>
      <c r="GT71" s="98"/>
      <c r="GU71" s="98"/>
      <c r="GV71" s="98"/>
      <c r="GW71" s="98"/>
      <c r="GX71" s="98"/>
      <c r="GY71" s="98"/>
      <c r="GZ71" s="98"/>
      <c r="HA71" s="98"/>
      <c r="HB71" s="98"/>
      <c r="HC71" s="98"/>
    </row>
    <row r="72" spans="1:211" x14ac:dyDescent="0.25">
      <c r="A72" s="50"/>
      <c r="B72" s="50"/>
      <c r="C72" s="50"/>
      <c r="D72" s="50"/>
      <c r="E72" s="50"/>
      <c r="F72" s="50"/>
      <c r="G72" s="50"/>
      <c r="H72" s="50"/>
      <c r="I72" s="51" t="s">
        <v>236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0" t="s">
        <v>75</v>
      </c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98" t="s">
        <v>184</v>
      </c>
      <c r="BG72" s="98"/>
      <c r="BH72" s="98"/>
      <c r="BI72" s="98"/>
      <c r="BJ72" s="98"/>
      <c r="BK72" s="98"/>
      <c r="BL72" s="98"/>
      <c r="BM72" s="98"/>
      <c r="BN72" s="98"/>
      <c r="BO72" s="98"/>
      <c r="BP72" s="98"/>
      <c r="BQ72" s="98" t="s">
        <v>184</v>
      </c>
      <c r="BR72" s="98"/>
      <c r="BS72" s="98"/>
      <c r="BT72" s="98"/>
      <c r="BU72" s="98"/>
      <c r="BV72" s="98"/>
      <c r="BW72" s="98"/>
      <c r="BX72" s="98"/>
      <c r="BY72" s="98"/>
      <c r="BZ72" s="98"/>
      <c r="CA72" s="98"/>
      <c r="CB72" s="98" t="s">
        <v>184</v>
      </c>
      <c r="CC72" s="98"/>
      <c r="CD72" s="98"/>
      <c r="CE72" s="98"/>
      <c r="CF72" s="98"/>
      <c r="CG72" s="98"/>
      <c r="CH72" s="98"/>
      <c r="CI72" s="98"/>
      <c r="CJ72" s="98"/>
      <c r="CK72" s="98"/>
      <c r="CL72" s="98"/>
      <c r="CM72" s="98" t="s">
        <v>184</v>
      </c>
      <c r="CN72" s="98"/>
      <c r="CO72" s="98"/>
      <c r="CP72" s="98"/>
      <c r="CQ72" s="98"/>
      <c r="CR72" s="98"/>
      <c r="CS72" s="98"/>
      <c r="CT72" s="98"/>
      <c r="CU72" s="98"/>
      <c r="CV72" s="98"/>
      <c r="CW72" s="98"/>
      <c r="CX72" s="98" t="s">
        <v>184</v>
      </c>
      <c r="CY72" s="98"/>
      <c r="CZ72" s="98"/>
      <c r="DA72" s="98"/>
      <c r="DB72" s="98"/>
      <c r="DC72" s="98"/>
      <c r="DD72" s="98"/>
      <c r="DE72" s="98"/>
      <c r="DF72" s="98"/>
      <c r="DG72" s="98"/>
      <c r="DH72" s="98"/>
      <c r="DI72" s="98" t="s">
        <v>184</v>
      </c>
      <c r="DJ72" s="98"/>
      <c r="DK72" s="98"/>
      <c r="DL72" s="98"/>
      <c r="DM72" s="98"/>
      <c r="DN72" s="98"/>
      <c r="DO72" s="98"/>
      <c r="DP72" s="98"/>
      <c r="DQ72" s="98"/>
      <c r="DR72" s="98"/>
      <c r="DS72" s="98"/>
      <c r="DT72" s="98" t="s">
        <v>184</v>
      </c>
      <c r="DU72" s="98"/>
      <c r="DV72" s="98"/>
      <c r="DW72" s="98"/>
      <c r="DX72" s="98"/>
      <c r="DY72" s="98"/>
      <c r="DZ72" s="98"/>
      <c r="EA72" s="98"/>
      <c r="EB72" s="98"/>
      <c r="EC72" s="98"/>
      <c r="ED72" s="98"/>
      <c r="EE72" s="98" t="s">
        <v>184</v>
      </c>
      <c r="EF72" s="98"/>
      <c r="EG72" s="98"/>
      <c r="EH72" s="98"/>
      <c r="EI72" s="98"/>
      <c r="EJ72" s="98"/>
      <c r="EK72" s="98"/>
      <c r="EL72" s="98"/>
      <c r="EM72" s="98"/>
      <c r="EN72" s="98"/>
      <c r="EO72" s="98"/>
      <c r="EP72" s="98" t="s">
        <v>184</v>
      </c>
      <c r="EQ72" s="98"/>
      <c r="ER72" s="98"/>
      <c r="ES72" s="98"/>
      <c r="ET72" s="98"/>
      <c r="EU72" s="98"/>
      <c r="EV72" s="98"/>
      <c r="EW72" s="98"/>
      <c r="EX72" s="98"/>
      <c r="EY72" s="98"/>
      <c r="EZ72" s="98"/>
      <c r="FA72" s="98" t="s">
        <v>184</v>
      </c>
      <c r="FB72" s="98"/>
      <c r="FC72" s="98"/>
      <c r="FD72" s="98"/>
      <c r="FE72" s="98"/>
      <c r="FF72" s="98"/>
      <c r="FG72" s="98"/>
      <c r="FH72" s="98"/>
      <c r="FI72" s="98"/>
      <c r="FJ72" s="98"/>
      <c r="FK72" s="98"/>
      <c r="FL72" s="98" t="s">
        <v>184</v>
      </c>
      <c r="FM72" s="98"/>
      <c r="FN72" s="98"/>
      <c r="FO72" s="98"/>
      <c r="FP72" s="98"/>
      <c r="FQ72" s="98"/>
      <c r="FR72" s="98"/>
      <c r="FS72" s="98"/>
      <c r="FT72" s="98"/>
      <c r="FU72" s="98"/>
      <c r="FV72" s="98"/>
      <c r="FW72" s="98" t="s">
        <v>184</v>
      </c>
      <c r="FX72" s="98"/>
      <c r="FY72" s="98"/>
      <c r="FZ72" s="98"/>
      <c r="GA72" s="98"/>
      <c r="GB72" s="98"/>
      <c r="GC72" s="98"/>
      <c r="GD72" s="98"/>
      <c r="GE72" s="98"/>
      <c r="GF72" s="98"/>
      <c r="GG72" s="98"/>
      <c r="GH72" s="98" t="s">
        <v>184</v>
      </c>
      <c r="GI72" s="98"/>
      <c r="GJ72" s="98"/>
      <c r="GK72" s="98"/>
      <c r="GL72" s="98"/>
      <c r="GM72" s="98"/>
      <c r="GN72" s="98"/>
      <c r="GO72" s="98"/>
      <c r="GP72" s="98"/>
      <c r="GQ72" s="98"/>
      <c r="GR72" s="98"/>
      <c r="GS72" s="98" t="s">
        <v>184</v>
      </c>
      <c r="GT72" s="98"/>
      <c r="GU72" s="98"/>
      <c r="GV72" s="98"/>
      <c r="GW72" s="98"/>
      <c r="GX72" s="98"/>
      <c r="GY72" s="98"/>
      <c r="GZ72" s="98"/>
      <c r="HA72" s="98"/>
      <c r="HB72" s="98"/>
      <c r="HC72" s="98"/>
    </row>
    <row r="73" spans="1:211" x14ac:dyDescent="0.25">
      <c r="A73" s="50" t="s">
        <v>117</v>
      </c>
      <c r="B73" s="50"/>
      <c r="C73" s="50"/>
      <c r="D73" s="50"/>
      <c r="E73" s="50"/>
      <c r="F73" s="50"/>
      <c r="G73" s="50"/>
      <c r="H73" s="50"/>
      <c r="I73" s="51" t="s">
        <v>237</v>
      </c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98" t="s">
        <v>184</v>
      </c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 t="s">
        <v>184</v>
      </c>
      <c r="BR73" s="98"/>
      <c r="BS73" s="98"/>
      <c r="BT73" s="98"/>
      <c r="BU73" s="98"/>
      <c r="BV73" s="98"/>
      <c r="BW73" s="98"/>
      <c r="BX73" s="98"/>
      <c r="BY73" s="98"/>
      <c r="BZ73" s="98"/>
      <c r="CA73" s="98"/>
      <c r="CB73" s="98" t="s">
        <v>184</v>
      </c>
      <c r="CC73" s="98"/>
      <c r="CD73" s="98"/>
      <c r="CE73" s="98"/>
      <c r="CF73" s="98"/>
      <c r="CG73" s="98"/>
      <c r="CH73" s="98"/>
      <c r="CI73" s="98"/>
      <c r="CJ73" s="98"/>
      <c r="CK73" s="98"/>
      <c r="CL73" s="98"/>
      <c r="CM73" s="98" t="s">
        <v>184</v>
      </c>
      <c r="CN73" s="98"/>
      <c r="CO73" s="98"/>
      <c r="CP73" s="98"/>
      <c r="CQ73" s="98"/>
      <c r="CR73" s="98"/>
      <c r="CS73" s="98"/>
      <c r="CT73" s="98"/>
      <c r="CU73" s="98"/>
      <c r="CV73" s="98"/>
      <c r="CW73" s="98"/>
      <c r="CX73" s="98" t="s">
        <v>184</v>
      </c>
      <c r="CY73" s="98"/>
      <c r="CZ73" s="98"/>
      <c r="DA73" s="98"/>
      <c r="DB73" s="98"/>
      <c r="DC73" s="98"/>
      <c r="DD73" s="98"/>
      <c r="DE73" s="98"/>
      <c r="DF73" s="98"/>
      <c r="DG73" s="98"/>
      <c r="DH73" s="98"/>
      <c r="DI73" s="98" t="s">
        <v>184</v>
      </c>
      <c r="DJ73" s="98"/>
      <c r="DK73" s="98"/>
      <c r="DL73" s="98"/>
      <c r="DM73" s="98"/>
      <c r="DN73" s="98"/>
      <c r="DO73" s="98"/>
      <c r="DP73" s="98"/>
      <c r="DQ73" s="98"/>
      <c r="DR73" s="98"/>
      <c r="DS73" s="98"/>
      <c r="DT73" s="98" t="s">
        <v>184</v>
      </c>
      <c r="DU73" s="98"/>
      <c r="DV73" s="98"/>
      <c r="DW73" s="98"/>
      <c r="DX73" s="98"/>
      <c r="DY73" s="98"/>
      <c r="DZ73" s="98"/>
      <c r="EA73" s="98"/>
      <c r="EB73" s="98"/>
      <c r="EC73" s="98"/>
      <c r="ED73" s="98"/>
      <c r="EE73" s="98" t="s">
        <v>184</v>
      </c>
      <c r="EF73" s="98"/>
      <c r="EG73" s="98"/>
      <c r="EH73" s="98"/>
      <c r="EI73" s="98"/>
      <c r="EJ73" s="98"/>
      <c r="EK73" s="98"/>
      <c r="EL73" s="98"/>
      <c r="EM73" s="98"/>
      <c r="EN73" s="98"/>
      <c r="EO73" s="98"/>
      <c r="EP73" s="98" t="s">
        <v>184</v>
      </c>
      <c r="EQ73" s="98"/>
      <c r="ER73" s="98"/>
      <c r="ES73" s="98"/>
      <c r="ET73" s="98"/>
      <c r="EU73" s="98"/>
      <c r="EV73" s="98"/>
      <c r="EW73" s="98"/>
      <c r="EX73" s="98"/>
      <c r="EY73" s="98"/>
      <c r="EZ73" s="98"/>
      <c r="FA73" s="98" t="s">
        <v>184</v>
      </c>
      <c r="FB73" s="98"/>
      <c r="FC73" s="98"/>
      <c r="FD73" s="98"/>
      <c r="FE73" s="98"/>
      <c r="FF73" s="98"/>
      <c r="FG73" s="98"/>
      <c r="FH73" s="98"/>
      <c r="FI73" s="98"/>
      <c r="FJ73" s="98"/>
      <c r="FK73" s="98"/>
      <c r="FL73" s="98" t="s">
        <v>184</v>
      </c>
      <c r="FM73" s="98"/>
      <c r="FN73" s="98"/>
      <c r="FO73" s="98"/>
      <c r="FP73" s="98"/>
      <c r="FQ73" s="98"/>
      <c r="FR73" s="98"/>
      <c r="FS73" s="98"/>
      <c r="FT73" s="98"/>
      <c r="FU73" s="98"/>
      <c r="FV73" s="98"/>
      <c r="FW73" s="98" t="s">
        <v>184</v>
      </c>
      <c r="FX73" s="98"/>
      <c r="FY73" s="98"/>
      <c r="FZ73" s="98"/>
      <c r="GA73" s="98"/>
      <c r="GB73" s="98"/>
      <c r="GC73" s="98"/>
      <c r="GD73" s="98"/>
      <c r="GE73" s="98"/>
      <c r="GF73" s="98"/>
      <c r="GG73" s="98"/>
      <c r="GH73" s="98" t="s">
        <v>184</v>
      </c>
      <c r="GI73" s="98"/>
      <c r="GJ73" s="98"/>
      <c r="GK73" s="98"/>
      <c r="GL73" s="98"/>
      <c r="GM73" s="98"/>
      <c r="GN73" s="98"/>
      <c r="GO73" s="98"/>
      <c r="GP73" s="98"/>
      <c r="GQ73" s="98"/>
      <c r="GR73" s="98"/>
      <c r="GS73" s="98" t="s">
        <v>184</v>
      </c>
      <c r="GT73" s="98"/>
      <c r="GU73" s="98"/>
      <c r="GV73" s="98"/>
      <c r="GW73" s="98"/>
      <c r="GX73" s="98"/>
      <c r="GY73" s="98"/>
      <c r="GZ73" s="98"/>
      <c r="HA73" s="98"/>
      <c r="HB73" s="98"/>
      <c r="HC73" s="98"/>
    </row>
    <row r="74" spans="1:211" x14ac:dyDescent="0.25">
      <c r="A74" s="50" t="s">
        <v>121</v>
      </c>
      <c r="B74" s="50"/>
      <c r="C74" s="50"/>
      <c r="D74" s="50"/>
      <c r="E74" s="50"/>
      <c r="F74" s="50"/>
      <c r="G74" s="50"/>
      <c r="H74" s="50"/>
      <c r="I74" s="51" t="s">
        <v>238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0" t="s">
        <v>239</v>
      </c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98" t="s">
        <v>184</v>
      </c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 t="s">
        <v>184</v>
      </c>
      <c r="BR74" s="98"/>
      <c r="BS74" s="98"/>
      <c r="BT74" s="98"/>
      <c r="BU74" s="98"/>
      <c r="BV74" s="98"/>
      <c r="BW74" s="98"/>
      <c r="BX74" s="98"/>
      <c r="BY74" s="98"/>
      <c r="BZ74" s="98"/>
      <c r="CA74" s="98"/>
      <c r="CB74" s="98" t="s">
        <v>184</v>
      </c>
      <c r="CC74" s="98"/>
      <c r="CD74" s="98"/>
      <c r="CE74" s="98"/>
      <c r="CF74" s="98"/>
      <c r="CG74" s="98"/>
      <c r="CH74" s="98"/>
      <c r="CI74" s="98"/>
      <c r="CJ74" s="98"/>
      <c r="CK74" s="98"/>
      <c r="CL74" s="98"/>
      <c r="CM74" s="98" t="s">
        <v>184</v>
      </c>
      <c r="CN74" s="98"/>
      <c r="CO74" s="98"/>
      <c r="CP74" s="98"/>
      <c r="CQ74" s="98"/>
      <c r="CR74" s="98"/>
      <c r="CS74" s="98"/>
      <c r="CT74" s="98"/>
      <c r="CU74" s="98"/>
      <c r="CV74" s="98"/>
      <c r="CW74" s="98"/>
      <c r="CX74" s="98" t="s">
        <v>184</v>
      </c>
      <c r="CY74" s="98"/>
      <c r="CZ74" s="98"/>
      <c r="DA74" s="98"/>
      <c r="DB74" s="98"/>
      <c r="DC74" s="98"/>
      <c r="DD74" s="98"/>
      <c r="DE74" s="98"/>
      <c r="DF74" s="98"/>
      <c r="DG74" s="98"/>
      <c r="DH74" s="98"/>
      <c r="DI74" s="98" t="s">
        <v>184</v>
      </c>
      <c r="DJ74" s="98"/>
      <c r="DK74" s="98"/>
      <c r="DL74" s="98"/>
      <c r="DM74" s="98"/>
      <c r="DN74" s="98"/>
      <c r="DO74" s="98"/>
      <c r="DP74" s="98"/>
      <c r="DQ74" s="98"/>
      <c r="DR74" s="98"/>
      <c r="DS74" s="98"/>
      <c r="DT74" s="98" t="s">
        <v>184</v>
      </c>
      <c r="DU74" s="98"/>
      <c r="DV74" s="98"/>
      <c r="DW74" s="98"/>
      <c r="DX74" s="98"/>
      <c r="DY74" s="98"/>
      <c r="DZ74" s="98"/>
      <c r="EA74" s="98"/>
      <c r="EB74" s="98"/>
      <c r="EC74" s="98"/>
      <c r="ED74" s="98"/>
      <c r="EE74" s="98" t="s">
        <v>184</v>
      </c>
      <c r="EF74" s="98"/>
      <c r="EG74" s="98"/>
      <c r="EH74" s="98"/>
      <c r="EI74" s="98"/>
      <c r="EJ74" s="98"/>
      <c r="EK74" s="98"/>
      <c r="EL74" s="98"/>
      <c r="EM74" s="98"/>
      <c r="EN74" s="98"/>
      <c r="EO74" s="98"/>
      <c r="EP74" s="98" t="s">
        <v>184</v>
      </c>
      <c r="EQ74" s="98"/>
      <c r="ER74" s="98"/>
      <c r="ES74" s="98"/>
      <c r="ET74" s="98"/>
      <c r="EU74" s="98"/>
      <c r="EV74" s="98"/>
      <c r="EW74" s="98"/>
      <c r="EX74" s="98"/>
      <c r="EY74" s="98"/>
      <c r="EZ74" s="98"/>
      <c r="FA74" s="98" t="s">
        <v>184</v>
      </c>
      <c r="FB74" s="98"/>
      <c r="FC74" s="98"/>
      <c r="FD74" s="98"/>
      <c r="FE74" s="98"/>
      <c r="FF74" s="98"/>
      <c r="FG74" s="98"/>
      <c r="FH74" s="98"/>
      <c r="FI74" s="98"/>
      <c r="FJ74" s="98"/>
      <c r="FK74" s="98"/>
      <c r="FL74" s="98" t="s">
        <v>184</v>
      </c>
      <c r="FM74" s="98"/>
      <c r="FN74" s="98"/>
      <c r="FO74" s="98"/>
      <c r="FP74" s="98"/>
      <c r="FQ74" s="98"/>
      <c r="FR74" s="98"/>
      <c r="FS74" s="98"/>
      <c r="FT74" s="98"/>
      <c r="FU74" s="98"/>
      <c r="FV74" s="98"/>
      <c r="FW74" s="98" t="s">
        <v>184</v>
      </c>
      <c r="FX74" s="98"/>
      <c r="FY74" s="98"/>
      <c r="FZ74" s="98"/>
      <c r="GA74" s="98"/>
      <c r="GB74" s="98"/>
      <c r="GC74" s="98"/>
      <c r="GD74" s="98"/>
      <c r="GE74" s="98"/>
      <c r="GF74" s="98"/>
      <c r="GG74" s="98"/>
      <c r="GH74" s="98" t="s">
        <v>184</v>
      </c>
      <c r="GI74" s="98"/>
      <c r="GJ74" s="98"/>
      <c r="GK74" s="98"/>
      <c r="GL74" s="98"/>
      <c r="GM74" s="98"/>
      <c r="GN74" s="98"/>
      <c r="GO74" s="98"/>
      <c r="GP74" s="98"/>
      <c r="GQ74" s="98"/>
      <c r="GR74" s="98"/>
      <c r="GS74" s="98" t="s">
        <v>184</v>
      </c>
      <c r="GT74" s="98"/>
      <c r="GU74" s="98"/>
      <c r="GV74" s="98"/>
      <c r="GW74" s="98"/>
      <c r="GX74" s="98"/>
      <c r="GY74" s="98"/>
      <c r="GZ74" s="98"/>
      <c r="HA74" s="98"/>
      <c r="HB74" s="98"/>
      <c r="HC74" s="98"/>
    </row>
    <row r="75" spans="1:211" x14ac:dyDescent="0.25">
      <c r="A75" s="50"/>
      <c r="B75" s="50"/>
      <c r="C75" s="50"/>
      <c r="D75" s="50"/>
      <c r="E75" s="50"/>
      <c r="F75" s="50"/>
      <c r="G75" s="50"/>
      <c r="H75" s="50"/>
      <c r="I75" s="51" t="s">
        <v>240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0" t="s">
        <v>239</v>
      </c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98" t="s">
        <v>184</v>
      </c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 t="s">
        <v>184</v>
      </c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 t="s">
        <v>184</v>
      </c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 t="s">
        <v>184</v>
      </c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 t="s">
        <v>184</v>
      </c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 t="s">
        <v>184</v>
      </c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 t="s">
        <v>184</v>
      </c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 t="s">
        <v>184</v>
      </c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 t="s">
        <v>184</v>
      </c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 t="s">
        <v>184</v>
      </c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 t="s">
        <v>184</v>
      </c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 t="s">
        <v>184</v>
      </c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 t="s">
        <v>184</v>
      </c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 t="s">
        <v>184</v>
      </c>
      <c r="GT75" s="98"/>
      <c r="GU75" s="98"/>
      <c r="GV75" s="98"/>
      <c r="GW75" s="98"/>
      <c r="GX75" s="98"/>
      <c r="GY75" s="98"/>
      <c r="GZ75" s="98"/>
      <c r="HA75" s="98"/>
      <c r="HB75" s="98"/>
      <c r="HC75" s="98"/>
    </row>
    <row r="76" spans="1:211" x14ac:dyDescent="0.25">
      <c r="A76" s="50" t="s">
        <v>129</v>
      </c>
      <c r="B76" s="50"/>
      <c r="C76" s="50"/>
      <c r="D76" s="50"/>
      <c r="E76" s="50"/>
      <c r="F76" s="50"/>
      <c r="G76" s="50"/>
      <c r="H76" s="50"/>
      <c r="I76" s="51" t="s">
        <v>241</v>
      </c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0" t="s">
        <v>189</v>
      </c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98" t="s">
        <v>184</v>
      </c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 t="s">
        <v>184</v>
      </c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 t="s">
        <v>184</v>
      </c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 t="s">
        <v>184</v>
      </c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 t="s">
        <v>184</v>
      </c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 t="s">
        <v>184</v>
      </c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 t="s">
        <v>184</v>
      </c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 t="s">
        <v>184</v>
      </c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 t="s">
        <v>184</v>
      </c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 t="s">
        <v>184</v>
      </c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 t="s">
        <v>184</v>
      </c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 t="s">
        <v>184</v>
      </c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 t="s">
        <v>184</v>
      </c>
      <c r="GI76" s="98"/>
      <c r="GJ76" s="98"/>
      <c r="GK76" s="98"/>
      <c r="GL76" s="98"/>
      <c r="GM76" s="98"/>
      <c r="GN76" s="98"/>
      <c r="GO76" s="98"/>
      <c r="GP76" s="98"/>
      <c r="GQ76" s="98"/>
      <c r="GR76" s="98"/>
      <c r="GS76" s="98" t="s">
        <v>184</v>
      </c>
      <c r="GT76" s="98"/>
      <c r="GU76" s="98"/>
      <c r="GV76" s="98"/>
      <c r="GW76" s="98"/>
      <c r="GX76" s="98"/>
      <c r="GY76" s="98"/>
      <c r="GZ76" s="98"/>
      <c r="HA76" s="98"/>
      <c r="HB76" s="98"/>
      <c r="HC76" s="98"/>
    </row>
    <row r="77" spans="1:211" x14ac:dyDescent="0.25">
      <c r="A77" s="50" t="s">
        <v>133</v>
      </c>
      <c r="B77" s="50"/>
      <c r="C77" s="50"/>
      <c r="D77" s="50"/>
      <c r="E77" s="50"/>
      <c r="F77" s="50"/>
      <c r="G77" s="50"/>
      <c r="H77" s="50"/>
      <c r="I77" s="51" t="s">
        <v>242</v>
      </c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0" t="s">
        <v>243</v>
      </c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98" t="s">
        <v>184</v>
      </c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 t="s">
        <v>184</v>
      </c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 t="s">
        <v>184</v>
      </c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 t="s">
        <v>184</v>
      </c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 t="s">
        <v>184</v>
      </c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 t="s">
        <v>184</v>
      </c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 t="s">
        <v>184</v>
      </c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 t="s">
        <v>184</v>
      </c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 t="s">
        <v>184</v>
      </c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 t="s">
        <v>184</v>
      </c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 t="s">
        <v>184</v>
      </c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 t="s">
        <v>184</v>
      </c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 t="s">
        <v>184</v>
      </c>
      <c r="GI77" s="98"/>
      <c r="GJ77" s="98"/>
      <c r="GK77" s="98"/>
      <c r="GL77" s="98"/>
      <c r="GM77" s="98"/>
      <c r="GN77" s="98"/>
      <c r="GO77" s="98"/>
      <c r="GP77" s="98"/>
      <c r="GQ77" s="98"/>
      <c r="GR77" s="98"/>
      <c r="GS77" s="98" t="s">
        <v>184</v>
      </c>
      <c r="GT77" s="98"/>
      <c r="GU77" s="98"/>
      <c r="GV77" s="98"/>
      <c r="GW77" s="98"/>
      <c r="GX77" s="98"/>
      <c r="GY77" s="98"/>
      <c r="GZ77" s="98"/>
      <c r="HA77" s="98"/>
      <c r="HB77" s="98"/>
      <c r="HC77" s="98"/>
    </row>
    <row r="78" spans="1:211" x14ac:dyDescent="0.25">
      <c r="A78" s="50"/>
      <c r="B78" s="50"/>
      <c r="C78" s="50"/>
      <c r="D78" s="50"/>
      <c r="E78" s="50"/>
      <c r="F78" s="50"/>
      <c r="G78" s="50"/>
      <c r="H78" s="50"/>
      <c r="I78" s="51" t="s">
        <v>244</v>
      </c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GI78" s="98"/>
      <c r="GJ78" s="98"/>
      <c r="GK78" s="98"/>
      <c r="GL78" s="98"/>
      <c r="GM78" s="98"/>
      <c r="GN78" s="98"/>
      <c r="GO78" s="98"/>
      <c r="GP78" s="98"/>
      <c r="GQ78" s="98"/>
      <c r="GR78" s="98"/>
      <c r="GS78" s="98"/>
      <c r="GT78" s="98"/>
      <c r="GU78" s="98"/>
      <c r="GV78" s="98"/>
      <c r="GW78" s="98"/>
      <c r="GX78" s="98"/>
      <c r="GY78" s="98"/>
      <c r="GZ78" s="98"/>
      <c r="HA78" s="98"/>
      <c r="HB78" s="98"/>
      <c r="HC78" s="98"/>
    </row>
    <row r="79" spans="1:211" x14ac:dyDescent="0.25">
      <c r="A79" s="99" t="s">
        <v>245</v>
      </c>
      <c r="B79" s="99"/>
      <c r="C79" s="99"/>
      <c r="D79" s="99"/>
      <c r="E79" s="99"/>
      <c r="F79" s="99"/>
      <c r="G79" s="99"/>
      <c r="H79" s="99"/>
      <c r="I79" s="51" t="s">
        <v>246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0" t="s">
        <v>243</v>
      </c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98" t="s">
        <v>184</v>
      </c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 t="s">
        <v>184</v>
      </c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 t="s">
        <v>184</v>
      </c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 t="s">
        <v>184</v>
      </c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 t="s">
        <v>184</v>
      </c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 t="s">
        <v>184</v>
      </c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 t="s">
        <v>184</v>
      </c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 t="s">
        <v>184</v>
      </c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 t="s">
        <v>184</v>
      </c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 t="s">
        <v>184</v>
      </c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 t="s">
        <v>184</v>
      </c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 t="s">
        <v>184</v>
      </c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 t="s">
        <v>184</v>
      </c>
      <c r="GI79" s="98"/>
      <c r="GJ79" s="98"/>
      <c r="GK79" s="98"/>
      <c r="GL79" s="98"/>
      <c r="GM79" s="98"/>
      <c r="GN79" s="98"/>
      <c r="GO79" s="98"/>
      <c r="GP79" s="98"/>
      <c r="GQ79" s="98"/>
      <c r="GR79" s="98"/>
      <c r="GS79" s="98" t="s">
        <v>184</v>
      </c>
      <c r="GT79" s="98"/>
      <c r="GU79" s="98"/>
      <c r="GV79" s="98"/>
      <c r="GW79" s="98"/>
      <c r="GX79" s="98"/>
      <c r="GY79" s="98"/>
      <c r="GZ79" s="98"/>
      <c r="HA79" s="98"/>
      <c r="HB79" s="98"/>
      <c r="HC79" s="98"/>
    </row>
    <row r="80" spans="1:211" x14ac:dyDescent="0.25">
      <c r="A80" s="99"/>
      <c r="B80" s="99"/>
      <c r="C80" s="99"/>
      <c r="D80" s="99"/>
      <c r="E80" s="99"/>
      <c r="F80" s="99"/>
      <c r="G80" s="99"/>
      <c r="H80" s="99"/>
      <c r="I80" s="51" t="s">
        <v>247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</row>
    <row r="81" spans="1:211" x14ac:dyDescent="0.25">
      <c r="A81" s="50" t="s">
        <v>248</v>
      </c>
      <c r="B81" s="50"/>
      <c r="C81" s="50"/>
      <c r="D81" s="50"/>
      <c r="E81" s="50"/>
      <c r="F81" s="50"/>
      <c r="G81" s="50"/>
      <c r="H81" s="50"/>
      <c r="I81" s="51" t="s">
        <v>249</v>
      </c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0" t="s">
        <v>243</v>
      </c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98" t="s">
        <v>184</v>
      </c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 t="s">
        <v>184</v>
      </c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 t="s">
        <v>184</v>
      </c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 t="s">
        <v>184</v>
      </c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 t="s">
        <v>184</v>
      </c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 t="s">
        <v>184</v>
      </c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 t="s">
        <v>184</v>
      </c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 t="s">
        <v>184</v>
      </c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 t="s">
        <v>184</v>
      </c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 t="s">
        <v>184</v>
      </c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 t="s">
        <v>184</v>
      </c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 t="s">
        <v>184</v>
      </c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 t="s">
        <v>184</v>
      </c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 t="s">
        <v>184</v>
      </c>
      <c r="GT81" s="98"/>
      <c r="GU81" s="98"/>
      <c r="GV81" s="98"/>
      <c r="GW81" s="98"/>
      <c r="GX81" s="98"/>
      <c r="GY81" s="98"/>
      <c r="GZ81" s="98"/>
      <c r="HA81" s="98"/>
      <c r="HB81" s="98"/>
      <c r="HC81" s="98"/>
    </row>
    <row r="82" spans="1:211" ht="15.75" customHeight="1" x14ac:dyDescent="0.25">
      <c r="A82" s="50"/>
      <c r="B82" s="50"/>
      <c r="C82" s="50"/>
      <c r="D82" s="50"/>
      <c r="E82" s="50"/>
      <c r="F82" s="50"/>
      <c r="G82" s="50"/>
      <c r="H82" s="50"/>
      <c r="I82" s="100" t="s">
        <v>250</v>
      </c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100"/>
      <c r="AO82" s="100"/>
      <c r="AP82" s="50" t="s">
        <v>243</v>
      </c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98" t="s">
        <v>184</v>
      </c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 t="s">
        <v>184</v>
      </c>
      <c r="BR82" s="98"/>
      <c r="BS82" s="98"/>
      <c r="BT82" s="98"/>
      <c r="BU82" s="98"/>
      <c r="BV82" s="98"/>
      <c r="BW82" s="98"/>
      <c r="BX82" s="98"/>
      <c r="BY82" s="98"/>
      <c r="BZ82" s="98"/>
      <c r="CA82" s="98"/>
      <c r="CB82" s="98" t="s">
        <v>184</v>
      </c>
      <c r="CC82" s="98"/>
      <c r="CD82" s="98"/>
      <c r="CE82" s="98"/>
      <c r="CF82" s="98"/>
      <c r="CG82" s="98"/>
      <c r="CH82" s="98"/>
      <c r="CI82" s="98"/>
      <c r="CJ82" s="98"/>
      <c r="CK82" s="98"/>
      <c r="CL82" s="98"/>
      <c r="CM82" s="98" t="s">
        <v>184</v>
      </c>
      <c r="CN82" s="98"/>
      <c r="CO82" s="98"/>
      <c r="CP82" s="98"/>
      <c r="CQ82" s="98"/>
      <c r="CR82" s="98"/>
      <c r="CS82" s="98"/>
      <c r="CT82" s="98"/>
      <c r="CU82" s="98"/>
      <c r="CV82" s="98"/>
      <c r="CW82" s="98"/>
      <c r="CX82" s="98" t="s">
        <v>184</v>
      </c>
      <c r="CY82" s="98"/>
      <c r="CZ82" s="98"/>
      <c r="DA82" s="98"/>
      <c r="DB82" s="98"/>
      <c r="DC82" s="98"/>
      <c r="DD82" s="98"/>
      <c r="DE82" s="98"/>
      <c r="DF82" s="98"/>
      <c r="DG82" s="98"/>
      <c r="DH82" s="98"/>
      <c r="DI82" s="98" t="s">
        <v>184</v>
      </c>
      <c r="DJ82" s="98"/>
      <c r="DK82" s="98"/>
      <c r="DL82" s="98"/>
      <c r="DM82" s="98"/>
      <c r="DN82" s="98"/>
      <c r="DO82" s="98"/>
      <c r="DP82" s="98"/>
      <c r="DQ82" s="98"/>
      <c r="DR82" s="98"/>
      <c r="DS82" s="98"/>
      <c r="DT82" s="98" t="s">
        <v>184</v>
      </c>
      <c r="DU82" s="98"/>
      <c r="DV82" s="98"/>
      <c r="DW82" s="98"/>
      <c r="DX82" s="98"/>
      <c r="DY82" s="98"/>
      <c r="DZ82" s="98"/>
      <c r="EA82" s="98"/>
      <c r="EB82" s="98"/>
      <c r="EC82" s="98"/>
      <c r="ED82" s="98"/>
      <c r="EE82" s="98" t="s">
        <v>184</v>
      </c>
      <c r="EF82" s="98"/>
      <c r="EG82" s="98"/>
      <c r="EH82" s="98"/>
      <c r="EI82" s="98"/>
      <c r="EJ82" s="98"/>
      <c r="EK82" s="98"/>
      <c r="EL82" s="98"/>
      <c r="EM82" s="98"/>
      <c r="EN82" s="98"/>
      <c r="EO82" s="98"/>
      <c r="EP82" s="98" t="s">
        <v>184</v>
      </c>
      <c r="EQ82" s="98"/>
      <c r="ER82" s="98"/>
      <c r="ES82" s="98"/>
      <c r="ET82" s="98"/>
      <c r="EU82" s="98"/>
      <c r="EV82" s="98"/>
      <c r="EW82" s="98"/>
      <c r="EX82" s="98"/>
      <c r="EY82" s="98"/>
      <c r="EZ82" s="98"/>
      <c r="FA82" s="98" t="s">
        <v>184</v>
      </c>
      <c r="FB82" s="98"/>
      <c r="FC82" s="98"/>
      <c r="FD82" s="98"/>
      <c r="FE82" s="98"/>
      <c r="FF82" s="98"/>
      <c r="FG82" s="98"/>
      <c r="FH82" s="98"/>
      <c r="FI82" s="98"/>
      <c r="FJ82" s="98"/>
      <c r="FK82" s="98"/>
      <c r="FL82" s="98" t="s">
        <v>184</v>
      </c>
      <c r="FM82" s="98"/>
      <c r="FN82" s="98"/>
      <c r="FO82" s="98"/>
      <c r="FP82" s="98"/>
      <c r="FQ82" s="98"/>
      <c r="FR82" s="98"/>
      <c r="FS82" s="98"/>
      <c r="FT82" s="98"/>
      <c r="FU82" s="98"/>
      <c r="FV82" s="98"/>
      <c r="FW82" s="98" t="s">
        <v>184</v>
      </c>
      <c r="FX82" s="98"/>
      <c r="FY82" s="98"/>
      <c r="FZ82" s="98"/>
      <c r="GA82" s="98"/>
      <c r="GB82" s="98"/>
      <c r="GC82" s="98"/>
      <c r="GD82" s="98"/>
      <c r="GE82" s="98"/>
      <c r="GF82" s="98"/>
      <c r="GG82" s="98"/>
      <c r="GH82" s="98" t="s">
        <v>184</v>
      </c>
      <c r="GI82" s="98"/>
      <c r="GJ82" s="98"/>
      <c r="GK82" s="98"/>
      <c r="GL82" s="98"/>
      <c r="GM82" s="98"/>
      <c r="GN82" s="98"/>
      <c r="GO82" s="98"/>
      <c r="GP82" s="98"/>
      <c r="GQ82" s="98"/>
      <c r="GR82" s="98"/>
      <c r="GS82" s="98" t="s">
        <v>184</v>
      </c>
      <c r="GT82" s="98"/>
      <c r="GU82" s="98"/>
      <c r="GV82" s="98"/>
      <c r="GW82" s="98"/>
      <c r="GX82" s="98"/>
      <c r="GY82" s="98"/>
      <c r="GZ82" s="98"/>
      <c r="HA82" s="98"/>
      <c r="HB82" s="98"/>
      <c r="HC82" s="98"/>
    </row>
    <row r="83" spans="1:211" ht="15.75" customHeight="1" x14ac:dyDescent="0.25">
      <c r="A83" s="50"/>
      <c r="B83" s="50"/>
      <c r="C83" s="50"/>
      <c r="D83" s="50"/>
      <c r="E83" s="50"/>
      <c r="F83" s="50"/>
      <c r="G83" s="50"/>
      <c r="H83" s="50"/>
      <c r="I83" s="100" t="s">
        <v>251</v>
      </c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100"/>
      <c r="AO83" s="100"/>
      <c r="AP83" s="50" t="s">
        <v>243</v>
      </c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98" t="s">
        <v>184</v>
      </c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 t="s">
        <v>184</v>
      </c>
      <c r="BR83" s="98"/>
      <c r="BS83" s="98"/>
      <c r="BT83" s="98"/>
      <c r="BU83" s="98"/>
      <c r="BV83" s="98"/>
      <c r="BW83" s="98"/>
      <c r="BX83" s="98"/>
      <c r="BY83" s="98"/>
      <c r="BZ83" s="98"/>
      <c r="CA83" s="98"/>
      <c r="CB83" s="98" t="s">
        <v>184</v>
      </c>
      <c r="CC83" s="98"/>
      <c r="CD83" s="98"/>
      <c r="CE83" s="98"/>
      <c r="CF83" s="98"/>
      <c r="CG83" s="98"/>
      <c r="CH83" s="98"/>
      <c r="CI83" s="98"/>
      <c r="CJ83" s="98"/>
      <c r="CK83" s="98"/>
      <c r="CL83" s="98"/>
      <c r="CM83" s="98" t="s">
        <v>184</v>
      </c>
      <c r="CN83" s="98"/>
      <c r="CO83" s="98"/>
      <c r="CP83" s="98"/>
      <c r="CQ83" s="98"/>
      <c r="CR83" s="98"/>
      <c r="CS83" s="98"/>
      <c r="CT83" s="98"/>
      <c r="CU83" s="98"/>
      <c r="CV83" s="98"/>
      <c r="CW83" s="98"/>
      <c r="CX83" s="98" t="s">
        <v>184</v>
      </c>
      <c r="CY83" s="98"/>
      <c r="CZ83" s="98"/>
      <c r="DA83" s="98"/>
      <c r="DB83" s="98"/>
      <c r="DC83" s="98"/>
      <c r="DD83" s="98"/>
      <c r="DE83" s="98"/>
      <c r="DF83" s="98"/>
      <c r="DG83" s="98"/>
      <c r="DH83" s="98"/>
      <c r="DI83" s="98" t="s">
        <v>184</v>
      </c>
      <c r="DJ83" s="98"/>
      <c r="DK83" s="98"/>
      <c r="DL83" s="98"/>
      <c r="DM83" s="98"/>
      <c r="DN83" s="98"/>
      <c r="DO83" s="98"/>
      <c r="DP83" s="98"/>
      <c r="DQ83" s="98"/>
      <c r="DR83" s="98"/>
      <c r="DS83" s="98"/>
      <c r="DT83" s="98" t="s">
        <v>184</v>
      </c>
      <c r="DU83" s="98"/>
      <c r="DV83" s="98"/>
      <c r="DW83" s="98"/>
      <c r="DX83" s="98"/>
      <c r="DY83" s="98"/>
      <c r="DZ83" s="98"/>
      <c r="EA83" s="98"/>
      <c r="EB83" s="98"/>
      <c r="EC83" s="98"/>
      <c r="ED83" s="98"/>
      <c r="EE83" s="98" t="s">
        <v>184</v>
      </c>
      <c r="EF83" s="98"/>
      <c r="EG83" s="98"/>
      <c r="EH83" s="98"/>
      <c r="EI83" s="98"/>
      <c r="EJ83" s="98"/>
      <c r="EK83" s="98"/>
      <c r="EL83" s="98"/>
      <c r="EM83" s="98"/>
      <c r="EN83" s="98"/>
      <c r="EO83" s="98"/>
      <c r="EP83" s="98" t="s">
        <v>184</v>
      </c>
      <c r="EQ83" s="98"/>
      <c r="ER83" s="98"/>
      <c r="ES83" s="98"/>
      <c r="ET83" s="98"/>
      <c r="EU83" s="98"/>
      <c r="EV83" s="98"/>
      <c r="EW83" s="98"/>
      <c r="EX83" s="98"/>
      <c r="EY83" s="98"/>
      <c r="EZ83" s="98"/>
      <c r="FA83" s="98" t="s">
        <v>184</v>
      </c>
      <c r="FB83" s="98"/>
      <c r="FC83" s="98"/>
      <c r="FD83" s="98"/>
      <c r="FE83" s="98"/>
      <c r="FF83" s="98"/>
      <c r="FG83" s="98"/>
      <c r="FH83" s="98"/>
      <c r="FI83" s="98"/>
      <c r="FJ83" s="98"/>
      <c r="FK83" s="98"/>
      <c r="FL83" s="98" t="s">
        <v>184</v>
      </c>
      <c r="FM83" s="98"/>
      <c r="FN83" s="98"/>
      <c r="FO83" s="98"/>
      <c r="FP83" s="98"/>
      <c r="FQ83" s="98"/>
      <c r="FR83" s="98"/>
      <c r="FS83" s="98"/>
      <c r="FT83" s="98"/>
      <c r="FU83" s="98"/>
      <c r="FV83" s="98"/>
      <c r="FW83" s="98" t="s">
        <v>184</v>
      </c>
      <c r="FX83" s="98"/>
      <c r="FY83" s="98"/>
      <c r="FZ83" s="98"/>
      <c r="GA83" s="98"/>
      <c r="GB83" s="98"/>
      <c r="GC83" s="98"/>
      <c r="GD83" s="98"/>
      <c r="GE83" s="98"/>
      <c r="GF83" s="98"/>
      <c r="GG83" s="98"/>
      <c r="GH83" s="98" t="s">
        <v>184</v>
      </c>
      <c r="GI83" s="98"/>
      <c r="GJ83" s="98"/>
      <c r="GK83" s="98"/>
      <c r="GL83" s="98"/>
      <c r="GM83" s="98"/>
      <c r="GN83" s="98"/>
      <c r="GO83" s="98"/>
      <c r="GP83" s="98"/>
      <c r="GQ83" s="98"/>
      <c r="GR83" s="98"/>
      <c r="GS83" s="98" t="s">
        <v>184</v>
      </c>
      <c r="GT83" s="98"/>
      <c r="GU83" s="98"/>
      <c r="GV83" s="98"/>
      <c r="GW83" s="98"/>
      <c r="GX83" s="98"/>
      <c r="GY83" s="98"/>
      <c r="GZ83" s="98"/>
      <c r="HA83" s="98"/>
      <c r="HB83" s="98"/>
      <c r="HC83" s="98"/>
    </row>
    <row r="84" spans="1:211" ht="15.75" customHeight="1" x14ac:dyDescent="0.25">
      <c r="A84" s="50"/>
      <c r="B84" s="50"/>
      <c r="C84" s="50"/>
      <c r="D84" s="50"/>
      <c r="E84" s="50"/>
      <c r="F84" s="50"/>
      <c r="G84" s="50"/>
      <c r="H84" s="50"/>
      <c r="I84" s="100" t="s">
        <v>252</v>
      </c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00"/>
      <c r="AO84" s="100"/>
      <c r="AP84" s="50" t="s">
        <v>243</v>
      </c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98" t="s">
        <v>184</v>
      </c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 t="s">
        <v>184</v>
      </c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 t="s">
        <v>184</v>
      </c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 t="s">
        <v>184</v>
      </c>
      <c r="CN84" s="98"/>
      <c r="CO84" s="98"/>
      <c r="CP84" s="98"/>
      <c r="CQ84" s="98"/>
      <c r="CR84" s="98"/>
      <c r="CS84" s="98"/>
      <c r="CT84" s="98"/>
      <c r="CU84" s="98"/>
      <c r="CV84" s="98"/>
      <c r="CW84" s="98"/>
      <c r="CX84" s="98" t="s">
        <v>184</v>
      </c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 t="s">
        <v>184</v>
      </c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 t="s">
        <v>184</v>
      </c>
      <c r="DU84" s="98"/>
      <c r="DV84" s="98"/>
      <c r="DW84" s="98"/>
      <c r="DX84" s="98"/>
      <c r="DY84" s="98"/>
      <c r="DZ84" s="98"/>
      <c r="EA84" s="98"/>
      <c r="EB84" s="98"/>
      <c r="EC84" s="98"/>
      <c r="ED84" s="98"/>
      <c r="EE84" s="98" t="s">
        <v>184</v>
      </c>
      <c r="EF84" s="98"/>
      <c r="EG84" s="98"/>
      <c r="EH84" s="98"/>
      <c r="EI84" s="98"/>
      <c r="EJ84" s="98"/>
      <c r="EK84" s="98"/>
      <c r="EL84" s="98"/>
      <c r="EM84" s="98"/>
      <c r="EN84" s="98"/>
      <c r="EO84" s="98"/>
      <c r="EP84" s="98" t="s">
        <v>184</v>
      </c>
      <c r="EQ84" s="98"/>
      <c r="ER84" s="98"/>
      <c r="ES84" s="98"/>
      <c r="ET84" s="98"/>
      <c r="EU84" s="98"/>
      <c r="EV84" s="98"/>
      <c r="EW84" s="98"/>
      <c r="EX84" s="98"/>
      <c r="EY84" s="98"/>
      <c r="EZ84" s="98"/>
      <c r="FA84" s="98" t="s">
        <v>184</v>
      </c>
      <c r="FB84" s="98"/>
      <c r="FC84" s="98"/>
      <c r="FD84" s="98"/>
      <c r="FE84" s="98"/>
      <c r="FF84" s="98"/>
      <c r="FG84" s="98"/>
      <c r="FH84" s="98"/>
      <c r="FI84" s="98"/>
      <c r="FJ84" s="98"/>
      <c r="FK84" s="98"/>
      <c r="FL84" s="98" t="s">
        <v>184</v>
      </c>
      <c r="FM84" s="98"/>
      <c r="FN84" s="98"/>
      <c r="FO84" s="98"/>
      <c r="FP84" s="98"/>
      <c r="FQ84" s="98"/>
      <c r="FR84" s="98"/>
      <c r="FS84" s="98"/>
      <c r="FT84" s="98"/>
      <c r="FU84" s="98"/>
      <c r="FV84" s="98"/>
      <c r="FW84" s="98" t="s">
        <v>184</v>
      </c>
      <c r="FX84" s="98"/>
      <c r="FY84" s="98"/>
      <c r="FZ84" s="98"/>
      <c r="GA84" s="98"/>
      <c r="GB84" s="98"/>
      <c r="GC84" s="98"/>
      <c r="GD84" s="98"/>
      <c r="GE84" s="98"/>
      <c r="GF84" s="98"/>
      <c r="GG84" s="98"/>
      <c r="GH84" s="98" t="s">
        <v>184</v>
      </c>
      <c r="GI84" s="98"/>
      <c r="GJ84" s="98"/>
      <c r="GK84" s="98"/>
      <c r="GL84" s="98"/>
      <c r="GM84" s="98"/>
      <c r="GN84" s="98"/>
      <c r="GO84" s="98"/>
      <c r="GP84" s="98"/>
      <c r="GQ84" s="98"/>
      <c r="GR84" s="98"/>
      <c r="GS84" s="98" t="s">
        <v>184</v>
      </c>
      <c r="GT84" s="98"/>
      <c r="GU84" s="98"/>
      <c r="GV84" s="98"/>
      <c r="GW84" s="98"/>
      <c r="GX84" s="98"/>
      <c r="GY84" s="98"/>
      <c r="GZ84" s="98"/>
      <c r="HA84" s="98"/>
      <c r="HB84" s="98"/>
      <c r="HC84" s="98"/>
    </row>
    <row r="85" spans="1:211" ht="15.75" customHeight="1" x14ac:dyDescent="0.25">
      <c r="A85" s="50"/>
      <c r="B85" s="50"/>
      <c r="C85" s="50"/>
      <c r="D85" s="50"/>
      <c r="E85" s="50"/>
      <c r="F85" s="50"/>
      <c r="G85" s="50"/>
      <c r="H85" s="50"/>
      <c r="I85" s="100" t="s">
        <v>253</v>
      </c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100"/>
      <c r="AO85" s="100"/>
      <c r="AP85" s="50" t="s">
        <v>243</v>
      </c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98" t="s">
        <v>184</v>
      </c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 t="s">
        <v>184</v>
      </c>
      <c r="BR85" s="98"/>
      <c r="BS85" s="98"/>
      <c r="BT85" s="98"/>
      <c r="BU85" s="98"/>
      <c r="BV85" s="98"/>
      <c r="BW85" s="98"/>
      <c r="BX85" s="98"/>
      <c r="BY85" s="98"/>
      <c r="BZ85" s="98"/>
      <c r="CA85" s="98"/>
      <c r="CB85" s="98" t="s">
        <v>184</v>
      </c>
      <c r="CC85" s="98"/>
      <c r="CD85" s="98"/>
      <c r="CE85" s="98"/>
      <c r="CF85" s="98"/>
      <c r="CG85" s="98"/>
      <c r="CH85" s="98"/>
      <c r="CI85" s="98"/>
      <c r="CJ85" s="98"/>
      <c r="CK85" s="98"/>
      <c r="CL85" s="98"/>
      <c r="CM85" s="98" t="s">
        <v>184</v>
      </c>
      <c r="CN85" s="98"/>
      <c r="CO85" s="98"/>
      <c r="CP85" s="98"/>
      <c r="CQ85" s="98"/>
      <c r="CR85" s="98"/>
      <c r="CS85" s="98"/>
      <c r="CT85" s="98"/>
      <c r="CU85" s="98"/>
      <c r="CV85" s="98"/>
      <c r="CW85" s="98"/>
      <c r="CX85" s="98" t="s">
        <v>184</v>
      </c>
      <c r="CY85" s="98"/>
      <c r="CZ85" s="98"/>
      <c r="DA85" s="98"/>
      <c r="DB85" s="98"/>
      <c r="DC85" s="98"/>
      <c r="DD85" s="98"/>
      <c r="DE85" s="98"/>
      <c r="DF85" s="98"/>
      <c r="DG85" s="98"/>
      <c r="DH85" s="98"/>
      <c r="DI85" s="98" t="s">
        <v>184</v>
      </c>
      <c r="DJ85" s="98"/>
      <c r="DK85" s="98"/>
      <c r="DL85" s="98"/>
      <c r="DM85" s="98"/>
      <c r="DN85" s="98"/>
      <c r="DO85" s="98"/>
      <c r="DP85" s="98"/>
      <c r="DQ85" s="98"/>
      <c r="DR85" s="98"/>
      <c r="DS85" s="98"/>
      <c r="DT85" s="98" t="s">
        <v>184</v>
      </c>
      <c r="DU85" s="98"/>
      <c r="DV85" s="98"/>
      <c r="DW85" s="98"/>
      <c r="DX85" s="98"/>
      <c r="DY85" s="98"/>
      <c r="DZ85" s="98"/>
      <c r="EA85" s="98"/>
      <c r="EB85" s="98"/>
      <c r="EC85" s="98"/>
      <c r="ED85" s="98"/>
      <c r="EE85" s="98" t="s">
        <v>184</v>
      </c>
      <c r="EF85" s="98"/>
      <c r="EG85" s="98"/>
      <c r="EH85" s="98"/>
      <c r="EI85" s="98"/>
      <c r="EJ85" s="98"/>
      <c r="EK85" s="98"/>
      <c r="EL85" s="98"/>
      <c r="EM85" s="98"/>
      <c r="EN85" s="98"/>
      <c r="EO85" s="98"/>
      <c r="EP85" s="98" t="s">
        <v>184</v>
      </c>
      <c r="EQ85" s="98"/>
      <c r="ER85" s="98"/>
      <c r="ES85" s="98"/>
      <c r="ET85" s="98"/>
      <c r="EU85" s="98"/>
      <c r="EV85" s="98"/>
      <c r="EW85" s="98"/>
      <c r="EX85" s="98"/>
      <c r="EY85" s="98"/>
      <c r="EZ85" s="98"/>
      <c r="FA85" s="98" t="s">
        <v>184</v>
      </c>
      <c r="FB85" s="98"/>
      <c r="FC85" s="98"/>
      <c r="FD85" s="98"/>
      <c r="FE85" s="98"/>
      <c r="FF85" s="98"/>
      <c r="FG85" s="98"/>
      <c r="FH85" s="98"/>
      <c r="FI85" s="98"/>
      <c r="FJ85" s="98"/>
      <c r="FK85" s="98"/>
      <c r="FL85" s="98" t="s">
        <v>184</v>
      </c>
      <c r="FM85" s="98"/>
      <c r="FN85" s="98"/>
      <c r="FO85" s="98"/>
      <c r="FP85" s="98"/>
      <c r="FQ85" s="98"/>
      <c r="FR85" s="98"/>
      <c r="FS85" s="98"/>
      <c r="FT85" s="98"/>
      <c r="FU85" s="98"/>
      <c r="FV85" s="98"/>
      <c r="FW85" s="98" t="s">
        <v>184</v>
      </c>
      <c r="FX85" s="98"/>
      <c r="FY85" s="98"/>
      <c r="FZ85" s="98"/>
      <c r="GA85" s="98"/>
      <c r="GB85" s="98"/>
      <c r="GC85" s="98"/>
      <c r="GD85" s="98"/>
      <c r="GE85" s="98"/>
      <c r="GF85" s="98"/>
      <c r="GG85" s="98"/>
      <c r="GH85" s="98" t="s">
        <v>184</v>
      </c>
      <c r="GI85" s="98"/>
      <c r="GJ85" s="98"/>
      <c r="GK85" s="98"/>
      <c r="GL85" s="98"/>
      <c r="GM85" s="98"/>
      <c r="GN85" s="98"/>
      <c r="GO85" s="98"/>
      <c r="GP85" s="98"/>
      <c r="GQ85" s="98"/>
      <c r="GR85" s="98"/>
      <c r="GS85" s="98" t="s">
        <v>184</v>
      </c>
      <c r="GT85" s="98"/>
      <c r="GU85" s="98"/>
      <c r="GV85" s="98"/>
      <c r="GW85" s="98"/>
      <c r="GX85" s="98"/>
      <c r="GY85" s="98"/>
      <c r="GZ85" s="98"/>
      <c r="HA85" s="98"/>
      <c r="HB85" s="98"/>
      <c r="HC85" s="98"/>
    </row>
    <row r="86" spans="1:211" x14ac:dyDescent="0.25">
      <c r="A86" s="50" t="s">
        <v>254</v>
      </c>
      <c r="B86" s="50"/>
      <c r="C86" s="50"/>
      <c r="D86" s="50"/>
      <c r="E86" s="50"/>
      <c r="F86" s="50"/>
      <c r="G86" s="50"/>
      <c r="H86" s="50"/>
      <c r="I86" s="51" t="s">
        <v>255</v>
      </c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0" t="s">
        <v>243</v>
      </c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98" t="s">
        <v>184</v>
      </c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 t="s">
        <v>184</v>
      </c>
      <c r="BR86" s="98"/>
      <c r="BS86" s="98"/>
      <c r="BT86" s="98"/>
      <c r="BU86" s="98"/>
      <c r="BV86" s="98"/>
      <c r="BW86" s="98"/>
      <c r="BX86" s="98"/>
      <c r="BY86" s="98"/>
      <c r="BZ86" s="98"/>
      <c r="CA86" s="98"/>
      <c r="CB86" s="98" t="s">
        <v>184</v>
      </c>
      <c r="CC86" s="98"/>
      <c r="CD86" s="98"/>
      <c r="CE86" s="98"/>
      <c r="CF86" s="98"/>
      <c r="CG86" s="98"/>
      <c r="CH86" s="98"/>
      <c r="CI86" s="98"/>
      <c r="CJ86" s="98"/>
      <c r="CK86" s="98"/>
      <c r="CL86" s="98"/>
      <c r="CM86" s="98" t="s">
        <v>184</v>
      </c>
      <c r="CN86" s="98"/>
      <c r="CO86" s="98"/>
      <c r="CP86" s="98"/>
      <c r="CQ86" s="98"/>
      <c r="CR86" s="98"/>
      <c r="CS86" s="98"/>
      <c r="CT86" s="98"/>
      <c r="CU86" s="98"/>
      <c r="CV86" s="98"/>
      <c r="CW86" s="98"/>
      <c r="CX86" s="98" t="s">
        <v>184</v>
      </c>
      <c r="CY86" s="98"/>
      <c r="CZ86" s="98"/>
      <c r="DA86" s="98"/>
      <c r="DB86" s="98"/>
      <c r="DC86" s="98"/>
      <c r="DD86" s="98"/>
      <c r="DE86" s="98"/>
      <c r="DF86" s="98"/>
      <c r="DG86" s="98"/>
      <c r="DH86" s="98"/>
      <c r="DI86" s="98" t="s">
        <v>184</v>
      </c>
      <c r="DJ86" s="98"/>
      <c r="DK86" s="98"/>
      <c r="DL86" s="98"/>
      <c r="DM86" s="98"/>
      <c r="DN86" s="98"/>
      <c r="DO86" s="98"/>
      <c r="DP86" s="98"/>
      <c r="DQ86" s="98"/>
      <c r="DR86" s="98"/>
      <c r="DS86" s="98"/>
      <c r="DT86" s="98" t="s">
        <v>184</v>
      </c>
      <c r="DU86" s="98"/>
      <c r="DV86" s="98"/>
      <c r="DW86" s="98"/>
      <c r="DX86" s="98"/>
      <c r="DY86" s="98"/>
      <c r="DZ86" s="98"/>
      <c r="EA86" s="98"/>
      <c r="EB86" s="98"/>
      <c r="EC86" s="98"/>
      <c r="ED86" s="98"/>
      <c r="EE86" s="98" t="s">
        <v>184</v>
      </c>
      <c r="EF86" s="98"/>
      <c r="EG86" s="98"/>
      <c r="EH86" s="98"/>
      <c r="EI86" s="98"/>
      <c r="EJ86" s="98"/>
      <c r="EK86" s="98"/>
      <c r="EL86" s="98"/>
      <c r="EM86" s="98"/>
      <c r="EN86" s="98"/>
      <c r="EO86" s="98"/>
      <c r="EP86" s="98" t="s">
        <v>184</v>
      </c>
      <c r="EQ86" s="98"/>
      <c r="ER86" s="98"/>
      <c r="ES86" s="98"/>
      <c r="ET86" s="98"/>
      <c r="EU86" s="98"/>
      <c r="EV86" s="98"/>
      <c r="EW86" s="98"/>
      <c r="EX86" s="98"/>
      <c r="EY86" s="98"/>
      <c r="EZ86" s="98"/>
      <c r="FA86" s="98" t="s">
        <v>184</v>
      </c>
      <c r="FB86" s="98"/>
      <c r="FC86" s="98"/>
      <c r="FD86" s="98"/>
      <c r="FE86" s="98"/>
      <c r="FF86" s="98"/>
      <c r="FG86" s="98"/>
      <c r="FH86" s="98"/>
      <c r="FI86" s="98"/>
      <c r="FJ86" s="98"/>
      <c r="FK86" s="98"/>
      <c r="FL86" s="98" t="s">
        <v>184</v>
      </c>
      <c r="FM86" s="98"/>
      <c r="FN86" s="98"/>
      <c r="FO86" s="98"/>
      <c r="FP86" s="98"/>
      <c r="FQ86" s="98"/>
      <c r="FR86" s="98"/>
      <c r="FS86" s="98"/>
      <c r="FT86" s="98"/>
      <c r="FU86" s="98"/>
      <c r="FV86" s="98"/>
      <c r="FW86" s="98" t="s">
        <v>184</v>
      </c>
      <c r="FX86" s="98"/>
      <c r="FY86" s="98"/>
      <c r="FZ86" s="98"/>
      <c r="GA86" s="98"/>
      <c r="GB86" s="98"/>
      <c r="GC86" s="98"/>
      <c r="GD86" s="98"/>
      <c r="GE86" s="98"/>
      <c r="GF86" s="98"/>
      <c r="GG86" s="98"/>
      <c r="GH86" s="98" t="s">
        <v>184</v>
      </c>
      <c r="GI86" s="98"/>
      <c r="GJ86" s="98"/>
      <c r="GK86" s="98"/>
      <c r="GL86" s="98"/>
      <c r="GM86" s="98"/>
      <c r="GN86" s="98"/>
      <c r="GO86" s="98"/>
      <c r="GP86" s="98"/>
      <c r="GQ86" s="98"/>
      <c r="GR86" s="98"/>
      <c r="GS86" s="98" t="s">
        <v>184</v>
      </c>
      <c r="GT86" s="98"/>
      <c r="GU86" s="98"/>
      <c r="GV86" s="98"/>
      <c r="GW86" s="98"/>
      <c r="GX86" s="98"/>
      <c r="GY86" s="98"/>
      <c r="GZ86" s="98"/>
      <c r="HA86" s="98"/>
      <c r="HB86" s="98"/>
      <c r="HC86" s="98"/>
    </row>
    <row r="87" spans="1:211" x14ac:dyDescent="0.25">
      <c r="A87" s="50"/>
      <c r="B87" s="50"/>
      <c r="C87" s="50"/>
      <c r="D87" s="50"/>
      <c r="E87" s="50"/>
      <c r="F87" s="50"/>
      <c r="G87" s="50"/>
      <c r="H87" s="50"/>
      <c r="I87" s="51" t="s">
        <v>256</v>
      </c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  <c r="CA87" s="98"/>
      <c r="CB87" s="98"/>
      <c r="CC87" s="98"/>
      <c r="CD87" s="98"/>
      <c r="CE87" s="98"/>
      <c r="CF87" s="98"/>
      <c r="CG87" s="98"/>
      <c r="CH87" s="98"/>
      <c r="CI87" s="98"/>
      <c r="CJ87" s="98"/>
      <c r="CK87" s="98"/>
      <c r="CL87" s="98"/>
      <c r="CM87" s="98"/>
      <c r="CN87" s="98"/>
      <c r="CO87" s="98"/>
      <c r="CP87" s="98"/>
      <c r="CQ87" s="98"/>
      <c r="CR87" s="98"/>
      <c r="CS87" s="98"/>
      <c r="CT87" s="98"/>
      <c r="CU87" s="98"/>
      <c r="CV87" s="98"/>
      <c r="CW87" s="98"/>
      <c r="CX87" s="98"/>
      <c r="CY87" s="98"/>
      <c r="CZ87" s="98"/>
      <c r="DA87" s="98"/>
      <c r="DB87" s="98"/>
      <c r="DC87" s="98"/>
      <c r="DD87" s="98"/>
      <c r="DE87" s="98"/>
      <c r="DF87" s="98"/>
      <c r="DG87" s="98"/>
      <c r="DH87" s="98"/>
      <c r="DI87" s="98"/>
      <c r="DJ87" s="98"/>
      <c r="DK87" s="98"/>
      <c r="DL87" s="98"/>
      <c r="DM87" s="98"/>
      <c r="DN87" s="98"/>
      <c r="DO87" s="98"/>
      <c r="DP87" s="98"/>
      <c r="DQ87" s="98"/>
      <c r="DR87" s="98"/>
      <c r="DS87" s="98"/>
      <c r="DT87" s="98"/>
      <c r="DU87" s="98"/>
      <c r="DV87" s="98"/>
      <c r="DW87" s="98"/>
      <c r="DX87" s="98"/>
      <c r="DY87" s="98"/>
      <c r="DZ87" s="98"/>
      <c r="EA87" s="98"/>
      <c r="EB87" s="98"/>
      <c r="EC87" s="98"/>
      <c r="ED87" s="98"/>
      <c r="EE87" s="98"/>
      <c r="EF87" s="98"/>
      <c r="EG87" s="98"/>
      <c r="EH87" s="98"/>
      <c r="EI87" s="98"/>
      <c r="EJ87" s="98"/>
      <c r="EK87" s="98"/>
      <c r="EL87" s="98"/>
      <c r="EM87" s="98"/>
      <c r="EN87" s="98"/>
      <c r="EO87" s="98"/>
      <c r="EP87" s="98"/>
      <c r="EQ87" s="98"/>
      <c r="ER87" s="98"/>
      <c r="ES87" s="98"/>
      <c r="ET87" s="98"/>
      <c r="EU87" s="98"/>
      <c r="EV87" s="98"/>
      <c r="EW87" s="98"/>
      <c r="EX87" s="98"/>
      <c r="EY87" s="98"/>
      <c r="EZ87" s="98"/>
      <c r="FA87" s="98"/>
      <c r="FB87" s="98"/>
      <c r="FC87" s="98"/>
      <c r="FD87" s="98"/>
      <c r="FE87" s="98"/>
      <c r="FF87" s="98"/>
      <c r="FG87" s="98"/>
      <c r="FH87" s="98"/>
      <c r="FI87" s="98"/>
      <c r="FJ87" s="98"/>
      <c r="FK87" s="98"/>
      <c r="FL87" s="98"/>
      <c r="FM87" s="98"/>
      <c r="FN87" s="98"/>
      <c r="FO87" s="98"/>
      <c r="FP87" s="98"/>
      <c r="FQ87" s="98"/>
      <c r="FR87" s="98"/>
      <c r="FS87" s="98"/>
      <c r="FT87" s="98"/>
      <c r="FU87" s="98"/>
      <c r="FV87" s="98"/>
      <c r="FW87" s="98"/>
      <c r="FX87" s="98"/>
      <c r="FY87" s="98"/>
      <c r="FZ87" s="98"/>
      <c r="GA87" s="98"/>
      <c r="GB87" s="98"/>
      <c r="GC87" s="98"/>
      <c r="GD87" s="98"/>
      <c r="GE87" s="98"/>
      <c r="GF87" s="98"/>
      <c r="GG87" s="98"/>
      <c r="GH87" s="98"/>
      <c r="GI87" s="98"/>
      <c r="GJ87" s="98"/>
      <c r="GK87" s="98"/>
      <c r="GL87" s="98"/>
      <c r="GM87" s="98"/>
      <c r="GN87" s="98"/>
      <c r="GO87" s="98"/>
      <c r="GP87" s="98"/>
      <c r="GQ87" s="98"/>
      <c r="GR87" s="98"/>
      <c r="GS87" s="98"/>
      <c r="GT87" s="98"/>
      <c r="GU87" s="98"/>
      <c r="GV87" s="98"/>
      <c r="GW87" s="98"/>
      <c r="GX87" s="98"/>
      <c r="GY87" s="98"/>
      <c r="GZ87" s="98"/>
      <c r="HA87" s="98"/>
      <c r="HB87" s="98"/>
      <c r="HC87" s="98"/>
    </row>
    <row r="88" spans="1:211" x14ac:dyDescent="0.25">
      <c r="A88" s="50" t="s">
        <v>136</v>
      </c>
      <c r="B88" s="50"/>
      <c r="C88" s="50"/>
      <c r="D88" s="50"/>
      <c r="E88" s="50"/>
      <c r="F88" s="50"/>
      <c r="G88" s="50"/>
      <c r="H88" s="50"/>
      <c r="I88" s="51" t="s">
        <v>257</v>
      </c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98" t="s">
        <v>184</v>
      </c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 t="s">
        <v>184</v>
      </c>
      <c r="BR88" s="98"/>
      <c r="BS88" s="98"/>
      <c r="BT88" s="98"/>
      <c r="BU88" s="98"/>
      <c r="BV88" s="98"/>
      <c r="BW88" s="98"/>
      <c r="BX88" s="98"/>
      <c r="BY88" s="98"/>
      <c r="BZ88" s="98"/>
      <c r="CA88" s="98"/>
      <c r="CB88" s="98" t="s">
        <v>184</v>
      </c>
      <c r="CC88" s="98"/>
      <c r="CD88" s="98"/>
      <c r="CE88" s="98"/>
      <c r="CF88" s="98"/>
      <c r="CG88" s="98"/>
      <c r="CH88" s="98"/>
      <c r="CI88" s="98"/>
      <c r="CJ88" s="98"/>
      <c r="CK88" s="98"/>
      <c r="CL88" s="98"/>
      <c r="CM88" s="98" t="s">
        <v>184</v>
      </c>
      <c r="CN88" s="98"/>
      <c r="CO88" s="98"/>
      <c r="CP88" s="98"/>
      <c r="CQ88" s="98"/>
      <c r="CR88" s="98"/>
      <c r="CS88" s="98"/>
      <c r="CT88" s="98"/>
      <c r="CU88" s="98"/>
      <c r="CV88" s="98"/>
      <c r="CW88" s="98"/>
      <c r="CX88" s="98" t="s">
        <v>184</v>
      </c>
      <c r="CY88" s="98"/>
      <c r="CZ88" s="98"/>
      <c r="DA88" s="98"/>
      <c r="DB88" s="98"/>
      <c r="DC88" s="98"/>
      <c r="DD88" s="98"/>
      <c r="DE88" s="98"/>
      <c r="DF88" s="98"/>
      <c r="DG88" s="98"/>
      <c r="DH88" s="98"/>
      <c r="DI88" s="98" t="s">
        <v>184</v>
      </c>
      <c r="DJ88" s="98"/>
      <c r="DK88" s="98"/>
      <c r="DL88" s="98"/>
      <c r="DM88" s="98"/>
      <c r="DN88" s="98"/>
      <c r="DO88" s="98"/>
      <c r="DP88" s="98"/>
      <c r="DQ88" s="98"/>
      <c r="DR88" s="98"/>
      <c r="DS88" s="98"/>
      <c r="DT88" s="98" t="s">
        <v>184</v>
      </c>
      <c r="DU88" s="98"/>
      <c r="DV88" s="98"/>
      <c r="DW88" s="98"/>
      <c r="DX88" s="98"/>
      <c r="DY88" s="98"/>
      <c r="DZ88" s="98"/>
      <c r="EA88" s="98"/>
      <c r="EB88" s="98"/>
      <c r="EC88" s="98"/>
      <c r="ED88" s="98"/>
      <c r="EE88" s="98" t="s">
        <v>184</v>
      </c>
      <c r="EF88" s="98"/>
      <c r="EG88" s="98"/>
      <c r="EH88" s="98"/>
      <c r="EI88" s="98"/>
      <c r="EJ88" s="98"/>
      <c r="EK88" s="98"/>
      <c r="EL88" s="98"/>
      <c r="EM88" s="98"/>
      <c r="EN88" s="98"/>
      <c r="EO88" s="98"/>
      <c r="EP88" s="98" t="s">
        <v>184</v>
      </c>
      <c r="EQ88" s="98"/>
      <c r="ER88" s="98"/>
      <c r="ES88" s="98"/>
      <c r="ET88" s="98"/>
      <c r="EU88" s="98"/>
      <c r="EV88" s="98"/>
      <c r="EW88" s="98"/>
      <c r="EX88" s="98"/>
      <c r="EY88" s="98"/>
      <c r="EZ88" s="98"/>
      <c r="FA88" s="98" t="s">
        <v>184</v>
      </c>
      <c r="FB88" s="98"/>
      <c r="FC88" s="98"/>
      <c r="FD88" s="98"/>
      <c r="FE88" s="98"/>
      <c r="FF88" s="98"/>
      <c r="FG88" s="98"/>
      <c r="FH88" s="98"/>
      <c r="FI88" s="98"/>
      <c r="FJ88" s="98"/>
      <c r="FK88" s="98"/>
      <c r="FL88" s="98" t="s">
        <v>184</v>
      </c>
      <c r="FM88" s="98"/>
      <c r="FN88" s="98"/>
      <c r="FO88" s="98"/>
      <c r="FP88" s="98"/>
      <c r="FQ88" s="98"/>
      <c r="FR88" s="98"/>
      <c r="FS88" s="98"/>
      <c r="FT88" s="98"/>
      <c r="FU88" s="98"/>
      <c r="FV88" s="98"/>
      <c r="FW88" s="98" t="s">
        <v>184</v>
      </c>
      <c r="FX88" s="98"/>
      <c r="FY88" s="98"/>
      <c r="FZ88" s="98"/>
      <c r="GA88" s="98"/>
      <c r="GB88" s="98"/>
      <c r="GC88" s="98"/>
      <c r="GD88" s="98"/>
      <c r="GE88" s="98"/>
      <c r="GF88" s="98"/>
      <c r="GG88" s="98"/>
      <c r="GH88" s="98" t="s">
        <v>184</v>
      </c>
      <c r="GI88" s="98"/>
      <c r="GJ88" s="98"/>
      <c r="GK88" s="98"/>
      <c r="GL88" s="98"/>
      <c r="GM88" s="98"/>
      <c r="GN88" s="98"/>
      <c r="GO88" s="98"/>
      <c r="GP88" s="98"/>
      <c r="GQ88" s="98"/>
      <c r="GR88" s="98"/>
      <c r="GS88" s="98" t="s">
        <v>184</v>
      </c>
      <c r="GT88" s="98"/>
      <c r="GU88" s="98"/>
      <c r="GV88" s="98"/>
      <c r="GW88" s="98"/>
      <c r="GX88" s="98"/>
      <c r="GY88" s="98"/>
      <c r="GZ88" s="98"/>
      <c r="HA88" s="98"/>
      <c r="HB88" s="98"/>
      <c r="HC88" s="98"/>
    </row>
    <row r="89" spans="1:211" x14ac:dyDescent="0.25">
      <c r="A89" s="50"/>
      <c r="B89" s="50"/>
      <c r="C89" s="50"/>
      <c r="D89" s="50"/>
      <c r="E89" s="50"/>
      <c r="F89" s="50"/>
      <c r="G89" s="50"/>
      <c r="H89" s="50"/>
      <c r="I89" s="51" t="s">
        <v>258</v>
      </c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98"/>
      <c r="CF89" s="98"/>
      <c r="CG89" s="98"/>
      <c r="CH89" s="98"/>
      <c r="CI89" s="98"/>
      <c r="CJ89" s="98"/>
      <c r="CK89" s="98"/>
      <c r="CL89" s="98"/>
      <c r="CM89" s="98"/>
      <c r="CN89" s="98"/>
      <c r="CO89" s="98"/>
      <c r="CP89" s="98"/>
      <c r="CQ89" s="98"/>
      <c r="CR89" s="98"/>
      <c r="CS89" s="98"/>
      <c r="CT89" s="98"/>
      <c r="CU89" s="98"/>
      <c r="CV89" s="98"/>
      <c r="CW89" s="98"/>
      <c r="CX89" s="98"/>
      <c r="CY89" s="98"/>
      <c r="CZ89" s="98"/>
      <c r="DA89" s="98"/>
      <c r="DB89" s="98"/>
      <c r="DC89" s="98"/>
      <c r="DD89" s="98"/>
      <c r="DE89" s="98"/>
      <c r="DF89" s="98"/>
      <c r="DG89" s="98"/>
      <c r="DH89" s="98"/>
      <c r="DI89" s="98"/>
      <c r="DJ89" s="98"/>
      <c r="DK89" s="98"/>
      <c r="DL89" s="98"/>
      <c r="DM89" s="98"/>
      <c r="DN89" s="98"/>
      <c r="DO89" s="98"/>
      <c r="DP89" s="98"/>
      <c r="DQ89" s="98"/>
      <c r="DR89" s="98"/>
      <c r="DS89" s="98"/>
      <c r="DT89" s="98"/>
      <c r="DU89" s="98"/>
      <c r="DV89" s="98"/>
      <c r="DW89" s="98"/>
      <c r="DX89" s="98"/>
      <c r="DY89" s="98"/>
      <c r="DZ89" s="98"/>
      <c r="EA89" s="98"/>
      <c r="EB89" s="98"/>
      <c r="EC89" s="98"/>
      <c r="ED89" s="98"/>
      <c r="EE89" s="98"/>
      <c r="EF89" s="98"/>
      <c r="EG89" s="98"/>
      <c r="EH89" s="98"/>
      <c r="EI89" s="98"/>
      <c r="EJ89" s="98"/>
      <c r="EK89" s="98"/>
      <c r="EL89" s="98"/>
      <c r="EM89" s="98"/>
      <c r="EN89" s="98"/>
      <c r="EO89" s="98"/>
      <c r="EP89" s="98"/>
      <c r="EQ89" s="98"/>
      <c r="ER89" s="98"/>
      <c r="ES89" s="98"/>
      <c r="ET89" s="98"/>
      <c r="EU89" s="98"/>
      <c r="EV89" s="98"/>
      <c r="EW89" s="98"/>
      <c r="EX89" s="98"/>
      <c r="EY89" s="98"/>
      <c r="EZ89" s="98"/>
      <c r="FA89" s="98"/>
      <c r="FB89" s="98"/>
      <c r="FC89" s="98"/>
      <c r="FD89" s="98"/>
      <c r="FE89" s="98"/>
      <c r="FF89" s="98"/>
      <c r="FG89" s="98"/>
      <c r="FH89" s="98"/>
      <c r="FI89" s="98"/>
      <c r="FJ89" s="98"/>
      <c r="FK89" s="98"/>
      <c r="FL89" s="98"/>
      <c r="FM89" s="98"/>
      <c r="FN89" s="98"/>
      <c r="FO89" s="98"/>
      <c r="FP89" s="98"/>
      <c r="FQ89" s="98"/>
      <c r="FR89" s="98"/>
      <c r="FS89" s="98"/>
      <c r="FT89" s="98"/>
      <c r="FU89" s="98"/>
      <c r="FV89" s="98"/>
      <c r="FW89" s="98"/>
      <c r="FX89" s="98"/>
      <c r="FY89" s="98"/>
      <c r="FZ89" s="98"/>
      <c r="GA89" s="98"/>
      <c r="GB89" s="98"/>
      <c r="GC89" s="98"/>
      <c r="GD89" s="98"/>
      <c r="GE89" s="98"/>
      <c r="GF89" s="98"/>
      <c r="GG89" s="98"/>
      <c r="GH89" s="98"/>
      <c r="GI89" s="98"/>
      <c r="GJ89" s="98"/>
      <c r="GK89" s="98"/>
      <c r="GL89" s="98"/>
      <c r="GM89" s="98"/>
      <c r="GN89" s="98"/>
      <c r="GO89" s="98"/>
      <c r="GP89" s="98"/>
      <c r="GQ89" s="98"/>
      <c r="GR89" s="98"/>
      <c r="GS89" s="98"/>
      <c r="GT89" s="98"/>
      <c r="GU89" s="98"/>
      <c r="GV89" s="98"/>
      <c r="GW89" s="98"/>
      <c r="GX89" s="98"/>
      <c r="GY89" s="98"/>
      <c r="GZ89" s="98"/>
      <c r="HA89" s="98"/>
      <c r="HB89" s="98"/>
      <c r="HC89" s="98"/>
    </row>
    <row r="90" spans="1:211" x14ac:dyDescent="0.25">
      <c r="A90" s="50" t="s">
        <v>139</v>
      </c>
      <c r="B90" s="50"/>
      <c r="C90" s="50"/>
      <c r="D90" s="50"/>
      <c r="E90" s="50"/>
      <c r="F90" s="50"/>
      <c r="G90" s="50"/>
      <c r="H90" s="50"/>
      <c r="I90" s="51" t="s">
        <v>259</v>
      </c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0" t="s">
        <v>260</v>
      </c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98" t="s">
        <v>184</v>
      </c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 t="s">
        <v>184</v>
      </c>
      <c r="BR90" s="98"/>
      <c r="BS90" s="98"/>
      <c r="BT90" s="98"/>
      <c r="BU90" s="98"/>
      <c r="BV90" s="98"/>
      <c r="BW90" s="98"/>
      <c r="BX90" s="98"/>
      <c r="BY90" s="98"/>
      <c r="BZ90" s="98"/>
      <c r="CA90" s="98"/>
      <c r="CB90" s="98" t="s">
        <v>184</v>
      </c>
      <c r="CC90" s="98"/>
      <c r="CD90" s="98"/>
      <c r="CE90" s="98"/>
      <c r="CF90" s="98"/>
      <c r="CG90" s="98"/>
      <c r="CH90" s="98"/>
      <c r="CI90" s="98"/>
      <c r="CJ90" s="98"/>
      <c r="CK90" s="98"/>
      <c r="CL90" s="98"/>
      <c r="CM90" s="98" t="s">
        <v>184</v>
      </c>
      <c r="CN90" s="98"/>
      <c r="CO90" s="98"/>
      <c r="CP90" s="98"/>
      <c r="CQ90" s="98"/>
      <c r="CR90" s="98"/>
      <c r="CS90" s="98"/>
      <c r="CT90" s="98"/>
      <c r="CU90" s="98"/>
      <c r="CV90" s="98"/>
      <c r="CW90" s="98"/>
      <c r="CX90" s="98" t="s">
        <v>184</v>
      </c>
      <c r="CY90" s="98"/>
      <c r="CZ90" s="98"/>
      <c r="DA90" s="98"/>
      <c r="DB90" s="98"/>
      <c r="DC90" s="98"/>
      <c r="DD90" s="98"/>
      <c r="DE90" s="98"/>
      <c r="DF90" s="98"/>
      <c r="DG90" s="98"/>
      <c r="DH90" s="98"/>
      <c r="DI90" s="98" t="s">
        <v>184</v>
      </c>
      <c r="DJ90" s="98"/>
      <c r="DK90" s="98"/>
      <c r="DL90" s="98"/>
      <c r="DM90" s="98"/>
      <c r="DN90" s="98"/>
      <c r="DO90" s="98"/>
      <c r="DP90" s="98"/>
      <c r="DQ90" s="98"/>
      <c r="DR90" s="98"/>
      <c r="DS90" s="98"/>
      <c r="DT90" s="98" t="s">
        <v>184</v>
      </c>
      <c r="DU90" s="98"/>
      <c r="DV90" s="98"/>
      <c r="DW90" s="98"/>
      <c r="DX90" s="98"/>
      <c r="DY90" s="98"/>
      <c r="DZ90" s="98"/>
      <c r="EA90" s="98"/>
      <c r="EB90" s="98"/>
      <c r="EC90" s="98"/>
      <c r="ED90" s="98"/>
      <c r="EE90" s="98" t="s">
        <v>184</v>
      </c>
      <c r="EF90" s="98"/>
      <c r="EG90" s="98"/>
      <c r="EH90" s="98"/>
      <c r="EI90" s="98"/>
      <c r="EJ90" s="98"/>
      <c r="EK90" s="98"/>
      <c r="EL90" s="98"/>
      <c r="EM90" s="98"/>
      <c r="EN90" s="98"/>
      <c r="EO90" s="98"/>
      <c r="EP90" s="98" t="s">
        <v>184</v>
      </c>
      <c r="EQ90" s="98"/>
      <c r="ER90" s="98"/>
      <c r="ES90" s="98"/>
      <c r="ET90" s="98"/>
      <c r="EU90" s="98"/>
      <c r="EV90" s="98"/>
      <c r="EW90" s="98"/>
      <c r="EX90" s="98"/>
      <c r="EY90" s="98"/>
      <c r="EZ90" s="98"/>
      <c r="FA90" s="98" t="s">
        <v>184</v>
      </c>
      <c r="FB90" s="98"/>
      <c r="FC90" s="98"/>
      <c r="FD90" s="98"/>
      <c r="FE90" s="98"/>
      <c r="FF90" s="98"/>
      <c r="FG90" s="98"/>
      <c r="FH90" s="98"/>
      <c r="FI90" s="98"/>
      <c r="FJ90" s="98"/>
      <c r="FK90" s="98"/>
      <c r="FL90" s="98" t="s">
        <v>184</v>
      </c>
      <c r="FM90" s="98"/>
      <c r="FN90" s="98"/>
      <c r="FO90" s="98"/>
      <c r="FP90" s="98"/>
      <c r="FQ90" s="98"/>
      <c r="FR90" s="98"/>
      <c r="FS90" s="98"/>
      <c r="FT90" s="98"/>
      <c r="FU90" s="98"/>
      <c r="FV90" s="98"/>
      <c r="FW90" s="98" t="s">
        <v>184</v>
      </c>
      <c r="FX90" s="98"/>
      <c r="FY90" s="98"/>
      <c r="FZ90" s="98"/>
      <c r="GA90" s="98"/>
      <c r="GB90" s="98"/>
      <c r="GC90" s="98"/>
      <c r="GD90" s="98"/>
      <c r="GE90" s="98"/>
      <c r="GF90" s="98"/>
      <c r="GG90" s="98"/>
      <c r="GH90" s="98" t="s">
        <v>184</v>
      </c>
      <c r="GI90" s="98"/>
      <c r="GJ90" s="98"/>
      <c r="GK90" s="98"/>
      <c r="GL90" s="98"/>
      <c r="GM90" s="98"/>
      <c r="GN90" s="98"/>
      <c r="GO90" s="98"/>
      <c r="GP90" s="98"/>
      <c r="GQ90" s="98"/>
      <c r="GR90" s="98"/>
      <c r="GS90" s="98" t="s">
        <v>184</v>
      </c>
      <c r="GT90" s="98"/>
      <c r="GU90" s="98"/>
      <c r="GV90" s="98"/>
      <c r="GW90" s="98"/>
      <c r="GX90" s="98"/>
      <c r="GY90" s="98"/>
      <c r="GZ90" s="98"/>
      <c r="HA90" s="98"/>
      <c r="HB90" s="98"/>
      <c r="HC90" s="98"/>
    </row>
    <row r="91" spans="1:211" x14ac:dyDescent="0.25">
      <c r="A91" s="50"/>
      <c r="B91" s="50"/>
      <c r="C91" s="50"/>
      <c r="D91" s="50"/>
      <c r="E91" s="50"/>
      <c r="F91" s="50"/>
      <c r="G91" s="50"/>
      <c r="H91" s="50"/>
      <c r="I91" s="51" t="s">
        <v>261</v>
      </c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0" t="s">
        <v>262</v>
      </c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  <c r="CI91" s="98"/>
      <c r="CJ91" s="98"/>
      <c r="CK91" s="98"/>
      <c r="CL91" s="98"/>
      <c r="CM91" s="98"/>
      <c r="CN91" s="98"/>
      <c r="CO91" s="98"/>
      <c r="CP91" s="98"/>
      <c r="CQ91" s="98"/>
      <c r="CR91" s="98"/>
      <c r="CS91" s="98"/>
      <c r="CT91" s="98"/>
      <c r="CU91" s="98"/>
      <c r="CV91" s="98"/>
      <c r="CW91" s="98"/>
      <c r="CX91" s="98"/>
      <c r="CY91" s="98"/>
      <c r="CZ91" s="98"/>
      <c r="DA91" s="98"/>
      <c r="DB91" s="98"/>
      <c r="DC91" s="98"/>
      <c r="DD91" s="98"/>
      <c r="DE91" s="98"/>
      <c r="DF91" s="98"/>
      <c r="DG91" s="98"/>
      <c r="DH91" s="98"/>
      <c r="DI91" s="98"/>
      <c r="DJ91" s="98"/>
      <c r="DK91" s="98"/>
      <c r="DL91" s="98"/>
      <c r="DM91" s="98"/>
      <c r="DN91" s="98"/>
      <c r="DO91" s="98"/>
      <c r="DP91" s="98"/>
      <c r="DQ91" s="98"/>
      <c r="DR91" s="98"/>
      <c r="DS91" s="98"/>
      <c r="DT91" s="98"/>
      <c r="DU91" s="98"/>
      <c r="DV91" s="98"/>
      <c r="DW91" s="98"/>
      <c r="DX91" s="98"/>
      <c r="DY91" s="98"/>
      <c r="DZ91" s="98"/>
      <c r="EA91" s="98"/>
      <c r="EB91" s="98"/>
      <c r="EC91" s="98"/>
      <c r="ED91" s="98"/>
      <c r="EE91" s="98"/>
      <c r="EF91" s="98"/>
      <c r="EG91" s="98"/>
      <c r="EH91" s="98"/>
      <c r="EI91" s="98"/>
      <c r="EJ91" s="98"/>
      <c r="EK91" s="98"/>
      <c r="EL91" s="98"/>
      <c r="EM91" s="98"/>
      <c r="EN91" s="98"/>
      <c r="EO91" s="98"/>
      <c r="EP91" s="98"/>
      <c r="EQ91" s="98"/>
      <c r="ER91" s="98"/>
      <c r="ES91" s="98"/>
      <c r="ET91" s="98"/>
      <c r="EU91" s="98"/>
      <c r="EV91" s="98"/>
      <c r="EW91" s="98"/>
      <c r="EX91" s="98"/>
      <c r="EY91" s="98"/>
      <c r="EZ91" s="98"/>
      <c r="FA91" s="98"/>
      <c r="FB91" s="98"/>
      <c r="FC91" s="98"/>
      <c r="FD91" s="98"/>
      <c r="FE91" s="98"/>
      <c r="FF91" s="98"/>
      <c r="FG91" s="98"/>
      <c r="FH91" s="98"/>
      <c r="FI91" s="98"/>
      <c r="FJ91" s="98"/>
      <c r="FK91" s="98"/>
      <c r="FL91" s="98"/>
      <c r="FM91" s="98"/>
      <c r="FN91" s="98"/>
      <c r="FO91" s="98"/>
      <c r="FP91" s="98"/>
      <c r="FQ91" s="98"/>
      <c r="FR91" s="98"/>
      <c r="FS91" s="98"/>
      <c r="FT91" s="98"/>
      <c r="FU91" s="98"/>
      <c r="FV91" s="98"/>
      <c r="FW91" s="98"/>
      <c r="FX91" s="98"/>
      <c r="FY91" s="98"/>
      <c r="FZ91" s="98"/>
      <c r="GA91" s="98"/>
      <c r="GB91" s="98"/>
      <c r="GC91" s="98"/>
      <c r="GD91" s="98"/>
      <c r="GE91" s="98"/>
      <c r="GF91" s="98"/>
      <c r="GG91" s="98"/>
      <c r="GH91" s="98"/>
      <c r="GI91" s="98"/>
      <c r="GJ91" s="98"/>
      <c r="GK91" s="98"/>
      <c r="GL91" s="98"/>
      <c r="GM91" s="98"/>
      <c r="GN91" s="98"/>
      <c r="GO91" s="98"/>
      <c r="GP91" s="98"/>
      <c r="GQ91" s="98"/>
      <c r="GR91" s="98"/>
      <c r="GS91" s="98"/>
      <c r="GT91" s="98"/>
      <c r="GU91" s="98"/>
      <c r="GV91" s="98"/>
      <c r="GW91" s="98"/>
      <c r="GX91" s="98"/>
      <c r="GY91" s="98"/>
      <c r="GZ91" s="98"/>
      <c r="HA91" s="98"/>
      <c r="HB91" s="98"/>
      <c r="HC91" s="98"/>
    </row>
    <row r="92" spans="1:211" x14ac:dyDescent="0.25">
      <c r="A92" s="50" t="s">
        <v>263</v>
      </c>
      <c r="B92" s="50"/>
      <c r="C92" s="50"/>
      <c r="D92" s="50"/>
      <c r="E92" s="50"/>
      <c r="F92" s="50"/>
      <c r="G92" s="50"/>
      <c r="H92" s="50"/>
      <c r="I92" s="51" t="s">
        <v>264</v>
      </c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0" t="s">
        <v>243</v>
      </c>
      <c r="AQ92" s="50"/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  <c r="BF92" s="98" t="s">
        <v>184</v>
      </c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 t="s">
        <v>184</v>
      </c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 t="s">
        <v>184</v>
      </c>
      <c r="CC92" s="98"/>
      <c r="CD92" s="98"/>
      <c r="CE92" s="98"/>
      <c r="CF92" s="98"/>
      <c r="CG92" s="98"/>
      <c r="CH92" s="98"/>
      <c r="CI92" s="98"/>
      <c r="CJ92" s="98"/>
      <c r="CK92" s="98"/>
      <c r="CL92" s="98"/>
      <c r="CM92" s="98" t="s">
        <v>184</v>
      </c>
      <c r="CN92" s="98"/>
      <c r="CO92" s="98"/>
      <c r="CP92" s="98"/>
      <c r="CQ92" s="98"/>
      <c r="CR92" s="98"/>
      <c r="CS92" s="98"/>
      <c r="CT92" s="98"/>
      <c r="CU92" s="98"/>
      <c r="CV92" s="98"/>
      <c r="CW92" s="98"/>
      <c r="CX92" s="98" t="s">
        <v>184</v>
      </c>
      <c r="CY92" s="98"/>
      <c r="CZ92" s="98"/>
      <c r="DA92" s="98"/>
      <c r="DB92" s="98"/>
      <c r="DC92" s="98"/>
      <c r="DD92" s="98"/>
      <c r="DE92" s="98"/>
      <c r="DF92" s="98"/>
      <c r="DG92" s="98"/>
      <c r="DH92" s="98"/>
      <c r="DI92" s="98" t="s">
        <v>184</v>
      </c>
      <c r="DJ92" s="98"/>
      <c r="DK92" s="98"/>
      <c r="DL92" s="98"/>
      <c r="DM92" s="98"/>
      <c r="DN92" s="98"/>
      <c r="DO92" s="98"/>
      <c r="DP92" s="98"/>
      <c r="DQ92" s="98"/>
      <c r="DR92" s="98"/>
      <c r="DS92" s="98"/>
      <c r="DT92" s="98" t="s">
        <v>184</v>
      </c>
      <c r="DU92" s="98"/>
      <c r="DV92" s="98"/>
      <c r="DW92" s="98"/>
      <c r="DX92" s="98"/>
      <c r="DY92" s="98"/>
      <c r="DZ92" s="98"/>
      <c r="EA92" s="98"/>
      <c r="EB92" s="98"/>
      <c r="EC92" s="98"/>
      <c r="ED92" s="98"/>
      <c r="EE92" s="98" t="s">
        <v>184</v>
      </c>
      <c r="EF92" s="98"/>
      <c r="EG92" s="98"/>
      <c r="EH92" s="98"/>
      <c r="EI92" s="98"/>
      <c r="EJ92" s="98"/>
      <c r="EK92" s="98"/>
      <c r="EL92" s="98"/>
      <c r="EM92" s="98"/>
      <c r="EN92" s="98"/>
      <c r="EO92" s="98"/>
      <c r="EP92" s="98" t="s">
        <v>184</v>
      </c>
      <c r="EQ92" s="98"/>
      <c r="ER92" s="98"/>
      <c r="ES92" s="98"/>
      <c r="ET92" s="98"/>
      <c r="EU92" s="98"/>
      <c r="EV92" s="98"/>
      <c r="EW92" s="98"/>
      <c r="EX92" s="98"/>
      <c r="EY92" s="98"/>
      <c r="EZ92" s="98"/>
      <c r="FA92" s="98" t="s">
        <v>184</v>
      </c>
      <c r="FB92" s="98"/>
      <c r="FC92" s="98"/>
      <c r="FD92" s="98"/>
      <c r="FE92" s="98"/>
      <c r="FF92" s="98"/>
      <c r="FG92" s="98"/>
      <c r="FH92" s="98"/>
      <c r="FI92" s="98"/>
      <c r="FJ92" s="98"/>
      <c r="FK92" s="98"/>
      <c r="FL92" s="98" t="s">
        <v>184</v>
      </c>
      <c r="FM92" s="98"/>
      <c r="FN92" s="98"/>
      <c r="FO92" s="98"/>
      <c r="FP92" s="98"/>
      <c r="FQ92" s="98"/>
      <c r="FR92" s="98"/>
      <c r="FS92" s="98"/>
      <c r="FT92" s="98"/>
      <c r="FU92" s="98"/>
      <c r="FV92" s="98"/>
      <c r="FW92" s="98" t="s">
        <v>184</v>
      </c>
      <c r="FX92" s="98"/>
      <c r="FY92" s="98"/>
      <c r="FZ92" s="98"/>
      <c r="GA92" s="98"/>
      <c r="GB92" s="98"/>
      <c r="GC92" s="98"/>
      <c r="GD92" s="98"/>
      <c r="GE92" s="98"/>
      <c r="GF92" s="98"/>
      <c r="GG92" s="98"/>
      <c r="GH92" s="98" t="s">
        <v>184</v>
      </c>
      <c r="GI92" s="98"/>
      <c r="GJ92" s="98"/>
      <c r="GK92" s="98"/>
      <c r="GL92" s="98"/>
      <c r="GM92" s="98"/>
      <c r="GN92" s="98"/>
      <c r="GO92" s="98"/>
      <c r="GP92" s="98"/>
      <c r="GQ92" s="98"/>
      <c r="GR92" s="98"/>
      <c r="GS92" s="98" t="s">
        <v>184</v>
      </c>
      <c r="GT92" s="98"/>
      <c r="GU92" s="98"/>
      <c r="GV92" s="98"/>
      <c r="GW92" s="98"/>
      <c r="GX92" s="98"/>
      <c r="GY92" s="98"/>
      <c r="GZ92" s="98"/>
      <c r="HA92" s="98"/>
      <c r="HB92" s="98"/>
      <c r="HC92" s="98"/>
    </row>
    <row r="93" spans="1:211" x14ac:dyDescent="0.25">
      <c r="A93" s="50" t="s">
        <v>265</v>
      </c>
      <c r="B93" s="50"/>
      <c r="C93" s="50"/>
      <c r="D93" s="50"/>
      <c r="E93" s="50"/>
      <c r="F93" s="50"/>
      <c r="G93" s="50"/>
      <c r="H93" s="50"/>
      <c r="I93" s="51" t="s">
        <v>266</v>
      </c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0" t="s">
        <v>267</v>
      </c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98" t="s">
        <v>184</v>
      </c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 t="s">
        <v>184</v>
      </c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 t="s">
        <v>184</v>
      </c>
      <c r="CC93" s="98"/>
      <c r="CD93" s="98"/>
      <c r="CE93" s="98"/>
      <c r="CF93" s="98"/>
      <c r="CG93" s="98"/>
      <c r="CH93" s="98"/>
      <c r="CI93" s="98"/>
      <c r="CJ93" s="98"/>
      <c r="CK93" s="98"/>
      <c r="CL93" s="98"/>
      <c r="CM93" s="98" t="s">
        <v>184</v>
      </c>
      <c r="CN93" s="98"/>
      <c r="CO93" s="98"/>
      <c r="CP93" s="98"/>
      <c r="CQ93" s="98"/>
      <c r="CR93" s="98"/>
      <c r="CS93" s="98"/>
      <c r="CT93" s="98"/>
      <c r="CU93" s="98"/>
      <c r="CV93" s="98"/>
      <c r="CW93" s="98"/>
      <c r="CX93" s="98" t="s">
        <v>184</v>
      </c>
      <c r="CY93" s="98"/>
      <c r="CZ93" s="98"/>
      <c r="DA93" s="98"/>
      <c r="DB93" s="98"/>
      <c r="DC93" s="98"/>
      <c r="DD93" s="98"/>
      <c r="DE93" s="98"/>
      <c r="DF93" s="98"/>
      <c r="DG93" s="98"/>
      <c r="DH93" s="98"/>
      <c r="DI93" s="98" t="s">
        <v>184</v>
      </c>
      <c r="DJ93" s="98"/>
      <c r="DK93" s="98"/>
      <c r="DL93" s="98"/>
      <c r="DM93" s="98"/>
      <c r="DN93" s="98"/>
      <c r="DO93" s="98"/>
      <c r="DP93" s="98"/>
      <c r="DQ93" s="98"/>
      <c r="DR93" s="98"/>
      <c r="DS93" s="98"/>
      <c r="DT93" s="98" t="s">
        <v>184</v>
      </c>
      <c r="DU93" s="98"/>
      <c r="DV93" s="98"/>
      <c r="DW93" s="98"/>
      <c r="DX93" s="98"/>
      <c r="DY93" s="98"/>
      <c r="DZ93" s="98"/>
      <c r="EA93" s="98"/>
      <c r="EB93" s="98"/>
      <c r="EC93" s="98"/>
      <c r="ED93" s="98"/>
      <c r="EE93" s="98" t="s">
        <v>184</v>
      </c>
      <c r="EF93" s="98"/>
      <c r="EG93" s="98"/>
      <c r="EH93" s="98"/>
      <c r="EI93" s="98"/>
      <c r="EJ93" s="98"/>
      <c r="EK93" s="98"/>
      <c r="EL93" s="98"/>
      <c r="EM93" s="98"/>
      <c r="EN93" s="98"/>
      <c r="EO93" s="98"/>
      <c r="EP93" s="98" t="s">
        <v>184</v>
      </c>
      <c r="EQ93" s="98"/>
      <c r="ER93" s="98"/>
      <c r="ES93" s="98"/>
      <c r="ET93" s="98"/>
      <c r="EU93" s="98"/>
      <c r="EV93" s="98"/>
      <c r="EW93" s="98"/>
      <c r="EX93" s="98"/>
      <c r="EY93" s="98"/>
      <c r="EZ93" s="98"/>
      <c r="FA93" s="98" t="s">
        <v>184</v>
      </c>
      <c r="FB93" s="98"/>
      <c r="FC93" s="98"/>
      <c r="FD93" s="98"/>
      <c r="FE93" s="98"/>
      <c r="FF93" s="98"/>
      <c r="FG93" s="98"/>
      <c r="FH93" s="98"/>
      <c r="FI93" s="98"/>
      <c r="FJ93" s="98"/>
      <c r="FK93" s="98"/>
      <c r="FL93" s="98" t="s">
        <v>184</v>
      </c>
      <c r="FM93" s="98"/>
      <c r="FN93" s="98"/>
      <c r="FO93" s="98"/>
      <c r="FP93" s="98"/>
      <c r="FQ93" s="98"/>
      <c r="FR93" s="98"/>
      <c r="FS93" s="98"/>
      <c r="FT93" s="98"/>
      <c r="FU93" s="98"/>
      <c r="FV93" s="98"/>
      <c r="FW93" s="98" t="s">
        <v>184</v>
      </c>
      <c r="FX93" s="98"/>
      <c r="FY93" s="98"/>
      <c r="FZ93" s="98"/>
      <c r="GA93" s="98"/>
      <c r="GB93" s="98"/>
      <c r="GC93" s="98"/>
      <c r="GD93" s="98"/>
      <c r="GE93" s="98"/>
      <c r="GF93" s="98"/>
      <c r="GG93" s="98"/>
      <c r="GH93" s="98" t="s">
        <v>184</v>
      </c>
      <c r="GI93" s="98"/>
      <c r="GJ93" s="98"/>
      <c r="GK93" s="98"/>
      <c r="GL93" s="98"/>
      <c r="GM93" s="98"/>
      <c r="GN93" s="98"/>
      <c r="GO93" s="98"/>
      <c r="GP93" s="98"/>
      <c r="GQ93" s="98"/>
      <c r="GR93" s="98"/>
      <c r="GS93" s="98" t="s">
        <v>184</v>
      </c>
      <c r="GT93" s="98"/>
      <c r="GU93" s="98"/>
      <c r="GV93" s="98"/>
      <c r="GW93" s="98"/>
      <c r="GX93" s="98"/>
      <c r="GY93" s="98"/>
      <c r="GZ93" s="98"/>
      <c r="HA93" s="98"/>
      <c r="HB93" s="98"/>
      <c r="HC93" s="98"/>
    </row>
    <row r="94" spans="1:211" x14ac:dyDescent="0.25">
      <c r="A94" s="50"/>
      <c r="B94" s="50"/>
      <c r="C94" s="50"/>
      <c r="D94" s="50"/>
      <c r="E94" s="50"/>
      <c r="F94" s="50"/>
      <c r="G94" s="50"/>
      <c r="H94" s="50"/>
      <c r="I94" s="51" t="s">
        <v>125</v>
      </c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  <c r="CI94" s="98"/>
      <c r="CJ94" s="98"/>
      <c r="CK94" s="98"/>
      <c r="CL94" s="98"/>
      <c r="CM94" s="98"/>
      <c r="CN94" s="98"/>
      <c r="CO94" s="98"/>
      <c r="CP94" s="98"/>
      <c r="CQ94" s="98"/>
      <c r="CR94" s="98"/>
      <c r="CS94" s="98"/>
      <c r="CT94" s="98"/>
      <c r="CU94" s="98"/>
      <c r="CV94" s="98"/>
      <c r="CW94" s="98"/>
      <c r="CX94" s="98"/>
      <c r="CY94" s="98"/>
      <c r="CZ94" s="98"/>
      <c r="DA94" s="98"/>
      <c r="DB94" s="98"/>
      <c r="DC94" s="98"/>
      <c r="DD94" s="98"/>
      <c r="DE94" s="98"/>
      <c r="DF94" s="98"/>
      <c r="DG94" s="98"/>
      <c r="DH94" s="98"/>
      <c r="DI94" s="98"/>
      <c r="DJ94" s="98"/>
      <c r="DK94" s="98"/>
      <c r="DL94" s="98"/>
      <c r="DM94" s="98"/>
      <c r="DN94" s="98"/>
      <c r="DO94" s="98"/>
      <c r="DP94" s="98"/>
      <c r="DQ94" s="98"/>
      <c r="DR94" s="98"/>
      <c r="DS94" s="98"/>
      <c r="DT94" s="98"/>
      <c r="DU94" s="98"/>
      <c r="DV94" s="98"/>
      <c r="DW94" s="98"/>
      <c r="DX94" s="98"/>
      <c r="DY94" s="98"/>
      <c r="DZ94" s="98"/>
      <c r="EA94" s="98"/>
      <c r="EB94" s="98"/>
      <c r="EC94" s="98"/>
      <c r="ED94" s="98"/>
      <c r="EE94" s="98"/>
      <c r="EF94" s="98"/>
      <c r="EG94" s="98"/>
      <c r="EH94" s="98"/>
      <c r="EI94" s="98"/>
      <c r="EJ94" s="98"/>
      <c r="EK94" s="98"/>
      <c r="EL94" s="98"/>
      <c r="EM94" s="98"/>
      <c r="EN94" s="98"/>
      <c r="EO94" s="98"/>
      <c r="EP94" s="98"/>
      <c r="EQ94" s="98"/>
      <c r="ER94" s="98"/>
      <c r="ES94" s="98"/>
      <c r="ET94" s="98"/>
      <c r="EU94" s="98"/>
      <c r="EV94" s="98"/>
      <c r="EW94" s="98"/>
      <c r="EX94" s="98"/>
      <c r="EY94" s="98"/>
      <c r="EZ94" s="98"/>
      <c r="FA94" s="98"/>
      <c r="FB94" s="98"/>
      <c r="FC94" s="98"/>
      <c r="FD94" s="98"/>
      <c r="FE94" s="98"/>
      <c r="FF94" s="98"/>
      <c r="FG94" s="98"/>
      <c r="FH94" s="98"/>
      <c r="FI94" s="98"/>
      <c r="FJ94" s="98"/>
      <c r="FK94" s="98"/>
      <c r="FL94" s="98"/>
      <c r="FM94" s="98"/>
      <c r="FN94" s="98"/>
      <c r="FO94" s="98"/>
      <c r="FP94" s="98"/>
      <c r="FQ94" s="98"/>
      <c r="FR94" s="98"/>
      <c r="FS94" s="98"/>
      <c r="FT94" s="98"/>
      <c r="FU94" s="98"/>
      <c r="FV94" s="98"/>
      <c r="FW94" s="98"/>
      <c r="FX94" s="98"/>
      <c r="FY94" s="98"/>
      <c r="FZ94" s="98"/>
      <c r="GA94" s="98"/>
      <c r="GB94" s="98"/>
      <c r="GC94" s="98"/>
      <c r="GD94" s="98"/>
      <c r="GE94" s="98"/>
      <c r="GF94" s="98"/>
      <c r="GG94" s="98"/>
      <c r="GH94" s="98"/>
      <c r="GI94" s="98"/>
      <c r="GJ94" s="98"/>
      <c r="GK94" s="98"/>
      <c r="GL94" s="98"/>
      <c r="GM94" s="98"/>
      <c r="GN94" s="98"/>
      <c r="GO94" s="98"/>
      <c r="GP94" s="98"/>
      <c r="GQ94" s="98"/>
      <c r="GR94" s="98"/>
      <c r="GS94" s="98"/>
      <c r="GT94" s="98"/>
      <c r="GU94" s="98"/>
      <c r="GV94" s="98"/>
      <c r="GW94" s="98"/>
      <c r="GX94" s="98"/>
      <c r="GY94" s="98"/>
      <c r="GZ94" s="98"/>
      <c r="HA94" s="98"/>
      <c r="HB94" s="98"/>
      <c r="HC94" s="98"/>
    </row>
    <row r="95" spans="1:211" x14ac:dyDescent="0.25">
      <c r="A95" s="50"/>
      <c r="B95" s="50"/>
      <c r="C95" s="50"/>
      <c r="D95" s="50"/>
      <c r="E95" s="50"/>
      <c r="F95" s="50"/>
      <c r="G95" s="50"/>
      <c r="H95" s="50"/>
      <c r="I95" s="51" t="s">
        <v>268</v>
      </c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0" t="s">
        <v>267</v>
      </c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  <c r="BF95" s="98" t="s">
        <v>184</v>
      </c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 t="s">
        <v>184</v>
      </c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 t="s">
        <v>184</v>
      </c>
      <c r="CC95" s="98"/>
      <c r="CD95" s="98"/>
      <c r="CE95" s="98"/>
      <c r="CF95" s="98"/>
      <c r="CG95" s="98"/>
      <c r="CH95" s="98"/>
      <c r="CI95" s="98"/>
      <c r="CJ95" s="98"/>
      <c r="CK95" s="98"/>
      <c r="CL95" s="98"/>
      <c r="CM95" s="98" t="s">
        <v>184</v>
      </c>
      <c r="CN95" s="98"/>
      <c r="CO95" s="98"/>
      <c r="CP95" s="98"/>
      <c r="CQ95" s="98"/>
      <c r="CR95" s="98"/>
      <c r="CS95" s="98"/>
      <c r="CT95" s="98"/>
      <c r="CU95" s="98"/>
      <c r="CV95" s="98"/>
      <c r="CW95" s="98"/>
      <c r="CX95" s="98" t="s">
        <v>184</v>
      </c>
      <c r="CY95" s="98"/>
      <c r="CZ95" s="98"/>
      <c r="DA95" s="98"/>
      <c r="DB95" s="98"/>
      <c r="DC95" s="98"/>
      <c r="DD95" s="98"/>
      <c r="DE95" s="98"/>
      <c r="DF95" s="98"/>
      <c r="DG95" s="98"/>
      <c r="DH95" s="98"/>
      <c r="DI95" s="98" t="s">
        <v>184</v>
      </c>
      <c r="DJ95" s="98"/>
      <c r="DK95" s="98"/>
      <c r="DL95" s="98"/>
      <c r="DM95" s="98"/>
      <c r="DN95" s="98"/>
      <c r="DO95" s="98"/>
      <c r="DP95" s="98"/>
      <c r="DQ95" s="98"/>
      <c r="DR95" s="98"/>
      <c r="DS95" s="98"/>
      <c r="DT95" s="98" t="s">
        <v>184</v>
      </c>
      <c r="DU95" s="98"/>
      <c r="DV95" s="98"/>
      <c r="DW95" s="98"/>
      <c r="DX95" s="98"/>
      <c r="DY95" s="98"/>
      <c r="DZ95" s="98"/>
      <c r="EA95" s="98"/>
      <c r="EB95" s="98"/>
      <c r="EC95" s="98"/>
      <c r="ED95" s="98"/>
      <c r="EE95" s="98" t="s">
        <v>184</v>
      </c>
      <c r="EF95" s="98"/>
      <c r="EG95" s="98"/>
      <c r="EH95" s="98"/>
      <c r="EI95" s="98"/>
      <c r="EJ95" s="98"/>
      <c r="EK95" s="98"/>
      <c r="EL95" s="98"/>
      <c r="EM95" s="98"/>
      <c r="EN95" s="98"/>
      <c r="EO95" s="98"/>
      <c r="EP95" s="98" t="s">
        <v>184</v>
      </c>
      <c r="EQ95" s="98"/>
      <c r="ER95" s="98"/>
      <c r="ES95" s="98"/>
      <c r="ET95" s="98"/>
      <c r="EU95" s="98"/>
      <c r="EV95" s="98"/>
      <c r="EW95" s="98"/>
      <c r="EX95" s="98"/>
      <c r="EY95" s="98"/>
      <c r="EZ95" s="98"/>
      <c r="FA95" s="98" t="s">
        <v>184</v>
      </c>
      <c r="FB95" s="98"/>
      <c r="FC95" s="98"/>
      <c r="FD95" s="98"/>
      <c r="FE95" s="98"/>
      <c r="FF95" s="98"/>
      <c r="FG95" s="98"/>
      <c r="FH95" s="98"/>
      <c r="FI95" s="98"/>
      <c r="FJ95" s="98"/>
      <c r="FK95" s="98"/>
      <c r="FL95" s="98" t="s">
        <v>184</v>
      </c>
      <c r="FM95" s="98"/>
      <c r="FN95" s="98"/>
      <c r="FO95" s="98"/>
      <c r="FP95" s="98"/>
      <c r="FQ95" s="98"/>
      <c r="FR95" s="98"/>
      <c r="FS95" s="98"/>
      <c r="FT95" s="98"/>
      <c r="FU95" s="98"/>
      <c r="FV95" s="98"/>
      <c r="FW95" s="98" t="s">
        <v>184</v>
      </c>
      <c r="FX95" s="98"/>
      <c r="FY95" s="98"/>
      <c r="FZ95" s="98"/>
      <c r="GA95" s="98"/>
      <c r="GB95" s="98"/>
      <c r="GC95" s="98"/>
      <c r="GD95" s="98"/>
      <c r="GE95" s="98"/>
      <c r="GF95" s="98"/>
      <c r="GG95" s="98"/>
      <c r="GH95" s="98" t="s">
        <v>184</v>
      </c>
      <c r="GI95" s="98"/>
      <c r="GJ95" s="98"/>
      <c r="GK95" s="98"/>
      <c r="GL95" s="98"/>
      <c r="GM95" s="98"/>
      <c r="GN95" s="98"/>
      <c r="GO95" s="98"/>
      <c r="GP95" s="98"/>
      <c r="GQ95" s="98"/>
      <c r="GR95" s="98"/>
      <c r="GS95" s="98" t="s">
        <v>184</v>
      </c>
      <c r="GT95" s="98"/>
      <c r="GU95" s="98"/>
      <c r="GV95" s="98"/>
      <c r="GW95" s="98"/>
      <c r="GX95" s="98"/>
      <c r="GY95" s="98"/>
      <c r="GZ95" s="98"/>
      <c r="HA95" s="98"/>
      <c r="HB95" s="98"/>
      <c r="HC95" s="98"/>
    </row>
    <row r="96" spans="1:211" x14ac:dyDescent="0.25">
      <c r="A96" s="50"/>
      <c r="B96" s="50"/>
      <c r="C96" s="50"/>
      <c r="D96" s="50"/>
      <c r="E96" s="50"/>
      <c r="F96" s="50"/>
      <c r="G96" s="50"/>
      <c r="H96" s="50"/>
      <c r="I96" s="51" t="s">
        <v>256</v>
      </c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0" t="s">
        <v>267</v>
      </c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98" t="s">
        <v>184</v>
      </c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 t="s">
        <v>184</v>
      </c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 t="s">
        <v>184</v>
      </c>
      <c r="CC96" s="98"/>
      <c r="CD96" s="98"/>
      <c r="CE96" s="98"/>
      <c r="CF96" s="98"/>
      <c r="CG96" s="98"/>
      <c r="CH96" s="98"/>
      <c r="CI96" s="98"/>
      <c r="CJ96" s="98"/>
      <c r="CK96" s="98"/>
      <c r="CL96" s="98"/>
      <c r="CM96" s="98" t="s">
        <v>184</v>
      </c>
      <c r="CN96" s="98"/>
      <c r="CO96" s="98"/>
      <c r="CP96" s="98"/>
      <c r="CQ96" s="98"/>
      <c r="CR96" s="98"/>
      <c r="CS96" s="98"/>
      <c r="CT96" s="98"/>
      <c r="CU96" s="98"/>
      <c r="CV96" s="98"/>
      <c r="CW96" s="98"/>
      <c r="CX96" s="98" t="s">
        <v>184</v>
      </c>
      <c r="CY96" s="98"/>
      <c r="CZ96" s="98"/>
      <c r="DA96" s="98"/>
      <c r="DB96" s="98"/>
      <c r="DC96" s="98"/>
      <c r="DD96" s="98"/>
      <c r="DE96" s="98"/>
      <c r="DF96" s="98"/>
      <c r="DG96" s="98"/>
      <c r="DH96" s="98"/>
      <c r="DI96" s="98" t="s">
        <v>184</v>
      </c>
      <c r="DJ96" s="98"/>
      <c r="DK96" s="98"/>
      <c r="DL96" s="98"/>
      <c r="DM96" s="98"/>
      <c r="DN96" s="98"/>
      <c r="DO96" s="98"/>
      <c r="DP96" s="98"/>
      <c r="DQ96" s="98"/>
      <c r="DR96" s="98"/>
      <c r="DS96" s="98"/>
      <c r="DT96" s="98" t="s">
        <v>184</v>
      </c>
      <c r="DU96" s="98"/>
      <c r="DV96" s="98"/>
      <c r="DW96" s="98"/>
      <c r="DX96" s="98"/>
      <c r="DY96" s="98"/>
      <c r="DZ96" s="98"/>
      <c r="EA96" s="98"/>
      <c r="EB96" s="98"/>
      <c r="EC96" s="98"/>
      <c r="ED96" s="98"/>
      <c r="EE96" s="98" t="s">
        <v>184</v>
      </c>
      <c r="EF96" s="98"/>
      <c r="EG96" s="98"/>
      <c r="EH96" s="98"/>
      <c r="EI96" s="98"/>
      <c r="EJ96" s="98"/>
      <c r="EK96" s="98"/>
      <c r="EL96" s="98"/>
      <c r="EM96" s="98"/>
      <c r="EN96" s="98"/>
      <c r="EO96" s="98"/>
      <c r="EP96" s="98" t="s">
        <v>184</v>
      </c>
      <c r="EQ96" s="98"/>
      <c r="ER96" s="98"/>
      <c r="ES96" s="98"/>
      <c r="ET96" s="98"/>
      <c r="EU96" s="98"/>
      <c r="EV96" s="98"/>
      <c r="EW96" s="98"/>
      <c r="EX96" s="98"/>
      <c r="EY96" s="98"/>
      <c r="EZ96" s="98"/>
      <c r="FA96" s="98" t="s">
        <v>184</v>
      </c>
      <c r="FB96" s="98"/>
      <c r="FC96" s="98"/>
      <c r="FD96" s="98"/>
      <c r="FE96" s="98"/>
      <c r="FF96" s="98"/>
      <c r="FG96" s="98"/>
      <c r="FH96" s="98"/>
      <c r="FI96" s="98"/>
      <c r="FJ96" s="98"/>
      <c r="FK96" s="98"/>
      <c r="FL96" s="98" t="s">
        <v>184</v>
      </c>
      <c r="FM96" s="98"/>
      <c r="FN96" s="98"/>
      <c r="FO96" s="98"/>
      <c r="FP96" s="98"/>
      <c r="FQ96" s="98"/>
      <c r="FR96" s="98"/>
      <c r="FS96" s="98"/>
      <c r="FT96" s="98"/>
      <c r="FU96" s="98"/>
      <c r="FV96" s="98"/>
      <c r="FW96" s="98" t="s">
        <v>184</v>
      </c>
      <c r="FX96" s="98"/>
      <c r="FY96" s="98"/>
      <c r="FZ96" s="98"/>
      <c r="GA96" s="98"/>
      <c r="GB96" s="98"/>
      <c r="GC96" s="98"/>
      <c r="GD96" s="98"/>
      <c r="GE96" s="98"/>
      <c r="GF96" s="98"/>
      <c r="GG96" s="98"/>
      <c r="GH96" s="98" t="s">
        <v>184</v>
      </c>
      <c r="GI96" s="98"/>
      <c r="GJ96" s="98"/>
      <c r="GK96" s="98"/>
      <c r="GL96" s="98"/>
      <c r="GM96" s="98"/>
      <c r="GN96" s="98"/>
      <c r="GO96" s="98"/>
      <c r="GP96" s="98"/>
      <c r="GQ96" s="98"/>
      <c r="GR96" s="98"/>
      <c r="GS96" s="98" t="s">
        <v>184</v>
      </c>
      <c r="GT96" s="98"/>
      <c r="GU96" s="98"/>
      <c r="GV96" s="98"/>
      <c r="GW96" s="98"/>
      <c r="GX96" s="98"/>
      <c r="GY96" s="98"/>
      <c r="GZ96" s="98"/>
      <c r="HA96" s="98"/>
      <c r="HB96" s="98"/>
      <c r="HC96" s="98"/>
    </row>
    <row r="112" spans="1:18" x14ac:dyDescent="0.25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</row>
    <row r="113" spans="1:14" s="101" customFormat="1" ht="11.25" x14ac:dyDescent="0.2">
      <c r="A113" s="101" t="s">
        <v>269</v>
      </c>
    </row>
    <row r="128" spans="1:14" x14ac:dyDescent="0.25">
      <c r="N128" s="12">
        <v>2062.143</v>
      </c>
    </row>
    <row r="167" spans="14:14" x14ac:dyDescent="0.25">
      <c r="N167" s="10">
        <v>2381</v>
      </c>
    </row>
  </sheetData>
  <mergeCells count="728">
    <mergeCell ref="FA96:FK96"/>
    <mergeCell ref="FL96:FV96"/>
    <mergeCell ref="FW96:GG96"/>
    <mergeCell ref="GH96:GR96"/>
    <mergeCell ref="GS96:HC96"/>
    <mergeCell ref="CM96:CW96"/>
    <mergeCell ref="CX96:DH96"/>
    <mergeCell ref="DI96:DS96"/>
    <mergeCell ref="DT96:ED96"/>
    <mergeCell ref="EE96:EO96"/>
    <mergeCell ref="EP96:EZ96"/>
    <mergeCell ref="A96:H96"/>
    <mergeCell ref="I96:AO96"/>
    <mergeCell ref="AP96:BE96"/>
    <mergeCell ref="BF96:BP96"/>
    <mergeCell ref="BQ96:CA96"/>
    <mergeCell ref="CB96:CL96"/>
    <mergeCell ref="EP95:EZ95"/>
    <mergeCell ref="FA95:FK95"/>
    <mergeCell ref="FL95:FV95"/>
    <mergeCell ref="FW95:GG95"/>
    <mergeCell ref="GH95:GR95"/>
    <mergeCell ref="GS95:HC95"/>
    <mergeCell ref="CB95:CL95"/>
    <mergeCell ref="CM95:CW95"/>
    <mergeCell ref="CX95:DH95"/>
    <mergeCell ref="DI95:DS95"/>
    <mergeCell ref="DT95:ED95"/>
    <mergeCell ref="EE95:EO95"/>
    <mergeCell ref="I94:AO94"/>
    <mergeCell ref="A95:H95"/>
    <mergeCell ref="I95:AO95"/>
    <mergeCell ref="AP95:BE95"/>
    <mergeCell ref="BF95:BP95"/>
    <mergeCell ref="BQ95:CA95"/>
    <mergeCell ref="EP93:EZ94"/>
    <mergeCell ref="FA93:FK94"/>
    <mergeCell ref="FL93:FV94"/>
    <mergeCell ref="FW93:GG94"/>
    <mergeCell ref="GH93:GR94"/>
    <mergeCell ref="GS93:HC94"/>
    <mergeCell ref="CB93:CL94"/>
    <mergeCell ref="CM93:CW94"/>
    <mergeCell ref="CX93:DH94"/>
    <mergeCell ref="DI93:DS94"/>
    <mergeCell ref="DT93:ED94"/>
    <mergeCell ref="EE93:EO94"/>
    <mergeCell ref="FA92:FK92"/>
    <mergeCell ref="FL92:FV92"/>
    <mergeCell ref="FW92:GG92"/>
    <mergeCell ref="GH92:GR92"/>
    <mergeCell ref="GS92:HC92"/>
    <mergeCell ref="A93:H94"/>
    <mergeCell ref="I93:AO93"/>
    <mergeCell ref="AP93:BE94"/>
    <mergeCell ref="BF93:BP94"/>
    <mergeCell ref="BQ93:CA94"/>
    <mergeCell ref="CM92:CW92"/>
    <mergeCell ref="CX92:DH92"/>
    <mergeCell ref="DI92:DS92"/>
    <mergeCell ref="DT92:ED92"/>
    <mergeCell ref="EE92:EO92"/>
    <mergeCell ref="EP92:EZ92"/>
    <mergeCell ref="A92:H92"/>
    <mergeCell ref="I92:AO92"/>
    <mergeCell ref="AP92:BE92"/>
    <mergeCell ref="BF92:BP92"/>
    <mergeCell ref="BQ92:CA92"/>
    <mergeCell ref="CB92:CL92"/>
    <mergeCell ref="FA90:FK91"/>
    <mergeCell ref="FL90:FV91"/>
    <mergeCell ref="FW90:GG91"/>
    <mergeCell ref="GH90:GR91"/>
    <mergeCell ref="GS90:HC91"/>
    <mergeCell ref="I91:AO91"/>
    <mergeCell ref="AP91:BE91"/>
    <mergeCell ref="CM90:CW91"/>
    <mergeCell ref="CX90:DH91"/>
    <mergeCell ref="DI90:DS91"/>
    <mergeCell ref="DT90:ED91"/>
    <mergeCell ref="EE90:EO91"/>
    <mergeCell ref="EP90:EZ91"/>
    <mergeCell ref="A90:H91"/>
    <mergeCell ref="I90:AO90"/>
    <mergeCell ref="AP90:BE90"/>
    <mergeCell ref="BF90:BP91"/>
    <mergeCell ref="BQ90:CA91"/>
    <mergeCell ref="CB90:CL91"/>
    <mergeCell ref="EP88:EZ89"/>
    <mergeCell ref="FA88:FK89"/>
    <mergeCell ref="FL88:FV89"/>
    <mergeCell ref="FW88:GG89"/>
    <mergeCell ref="GH88:GR89"/>
    <mergeCell ref="GS88:HC89"/>
    <mergeCell ref="CB88:CL89"/>
    <mergeCell ref="CM88:CW89"/>
    <mergeCell ref="CX88:DH89"/>
    <mergeCell ref="DI88:DS89"/>
    <mergeCell ref="DT88:ED89"/>
    <mergeCell ref="EE88:EO89"/>
    <mergeCell ref="I87:AO87"/>
    <mergeCell ref="A88:H89"/>
    <mergeCell ref="I88:AO88"/>
    <mergeCell ref="AP88:BE89"/>
    <mergeCell ref="BF88:BP89"/>
    <mergeCell ref="BQ88:CA89"/>
    <mergeCell ref="I89:AO89"/>
    <mergeCell ref="EP86:EZ87"/>
    <mergeCell ref="FA86:FK87"/>
    <mergeCell ref="FL86:FV87"/>
    <mergeCell ref="FW86:GG87"/>
    <mergeCell ref="GH86:GR87"/>
    <mergeCell ref="GS86:HC87"/>
    <mergeCell ref="CB86:CL87"/>
    <mergeCell ref="CM86:CW87"/>
    <mergeCell ref="CX86:DH87"/>
    <mergeCell ref="DI86:DS87"/>
    <mergeCell ref="DT86:ED87"/>
    <mergeCell ref="EE86:EO87"/>
    <mergeCell ref="FA85:FK85"/>
    <mergeCell ref="FL85:FV85"/>
    <mergeCell ref="FW85:GG85"/>
    <mergeCell ref="GH85:GR85"/>
    <mergeCell ref="GS85:HC85"/>
    <mergeCell ref="A86:H87"/>
    <mergeCell ref="I86:AO86"/>
    <mergeCell ref="AP86:BE87"/>
    <mergeCell ref="BF86:BP87"/>
    <mergeCell ref="BQ86:CA87"/>
    <mergeCell ref="CM85:CW85"/>
    <mergeCell ref="CX85:DH85"/>
    <mergeCell ref="DI85:DS85"/>
    <mergeCell ref="DT85:ED85"/>
    <mergeCell ref="EE85:EO85"/>
    <mergeCell ref="EP85:EZ85"/>
    <mergeCell ref="A85:H85"/>
    <mergeCell ref="I85:AO85"/>
    <mergeCell ref="AP85:BE85"/>
    <mergeCell ref="BF85:BP85"/>
    <mergeCell ref="BQ85:CA85"/>
    <mergeCell ref="CB85:CL85"/>
    <mergeCell ref="EP84:EZ84"/>
    <mergeCell ref="FA84:FK84"/>
    <mergeCell ref="FL84:FV84"/>
    <mergeCell ref="FW84:GG84"/>
    <mergeCell ref="GH84:GR84"/>
    <mergeCell ref="GS84:HC84"/>
    <mergeCell ref="CB84:CL84"/>
    <mergeCell ref="CM84:CW84"/>
    <mergeCell ref="CX84:DH84"/>
    <mergeCell ref="DI84:DS84"/>
    <mergeCell ref="DT84:ED84"/>
    <mergeCell ref="EE84:EO84"/>
    <mergeCell ref="FA83:FK83"/>
    <mergeCell ref="FL83:FV83"/>
    <mergeCell ref="FW83:GG83"/>
    <mergeCell ref="GH83:GR83"/>
    <mergeCell ref="GS83:HC83"/>
    <mergeCell ref="A84:H84"/>
    <mergeCell ref="I84:AO84"/>
    <mergeCell ref="AP84:BE84"/>
    <mergeCell ref="BF84:BP84"/>
    <mergeCell ref="BQ84:CA84"/>
    <mergeCell ref="CM83:CW83"/>
    <mergeCell ref="CX83:DH83"/>
    <mergeCell ref="DI83:DS83"/>
    <mergeCell ref="DT83:ED83"/>
    <mergeCell ref="EE83:EO83"/>
    <mergeCell ref="EP83:EZ83"/>
    <mergeCell ref="A83:H83"/>
    <mergeCell ref="I83:AO83"/>
    <mergeCell ref="AP83:BE83"/>
    <mergeCell ref="BF83:BP83"/>
    <mergeCell ref="BQ83:CA83"/>
    <mergeCell ref="CB83:CL83"/>
    <mergeCell ref="EP82:EZ82"/>
    <mergeCell ref="FA82:FK82"/>
    <mergeCell ref="FL82:FV82"/>
    <mergeCell ref="FW82:GG82"/>
    <mergeCell ref="GH82:GR82"/>
    <mergeCell ref="GS82:HC82"/>
    <mergeCell ref="CB82:CL82"/>
    <mergeCell ref="CM82:CW82"/>
    <mergeCell ref="CX82:DH82"/>
    <mergeCell ref="DI82:DS82"/>
    <mergeCell ref="DT82:ED82"/>
    <mergeCell ref="EE82:EO82"/>
    <mergeCell ref="FA81:FK81"/>
    <mergeCell ref="FL81:FV81"/>
    <mergeCell ref="FW81:GG81"/>
    <mergeCell ref="GH81:GR81"/>
    <mergeCell ref="GS81:HC81"/>
    <mergeCell ref="A82:H82"/>
    <mergeCell ref="I82:AO82"/>
    <mergeCell ref="AP82:BE82"/>
    <mergeCell ref="BF82:BP82"/>
    <mergeCell ref="BQ82:CA82"/>
    <mergeCell ref="CM81:CW81"/>
    <mergeCell ref="CX81:DH81"/>
    <mergeCell ref="DI81:DS81"/>
    <mergeCell ref="DT81:ED81"/>
    <mergeCell ref="EE81:EO81"/>
    <mergeCell ref="EP81:EZ81"/>
    <mergeCell ref="A81:H81"/>
    <mergeCell ref="I81:AO81"/>
    <mergeCell ref="AP81:BE81"/>
    <mergeCell ref="BF81:BP81"/>
    <mergeCell ref="BQ81:CA81"/>
    <mergeCell ref="CB81:CL81"/>
    <mergeCell ref="FA79:FK80"/>
    <mergeCell ref="FL79:FV80"/>
    <mergeCell ref="FW79:GG80"/>
    <mergeCell ref="GH79:GR80"/>
    <mergeCell ref="GS79:HC80"/>
    <mergeCell ref="I80:AO80"/>
    <mergeCell ref="CM79:CW80"/>
    <mergeCell ref="CX79:DH80"/>
    <mergeCell ref="DI79:DS80"/>
    <mergeCell ref="DT79:ED80"/>
    <mergeCell ref="EE79:EO80"/>
    <mergeCell ref="EP79:EZ80"/>
    <mergeCell ref="A79:H80"/>
    <mergeCell ref="I79:AO79"/>
    <mergeCell ref="AP79:BE80"/>
    <mergeCell ref="BF79:BP80"/>
    <mergeCell ref="BQ79:CA80"/>
    <mergeCell ref="CB79:CL80"/>
    <mergeCell ref="FA77:FK78"/>
    <mergeCell ref="FL77:FV78"/>
    <mergeCell ref="FW77:GG78"/>
    <mergeCell ref="GH77:GR78"/>
    <mergeCell ref="GS77:HC78"/>
    <mergeCell ref="I78:AO78"/>
    <mergeCell ref="CM77:CW78"/>
    <mergeCell ref="CX77:DH78"/>
    <mergeCell ref="DI77:DS78"/>
    <mergeCell ref="DT77:ED78"/>
    <mergeCell ref="EE77:EO78"/>
    <mergeCell ref="EP77:EZ78"/>
    <mergeCell ref="A77:H78"/>
    <mergeCell ref="I77:AO77"/>
    <mergeCell ref="AP77:BE78"/>
    <mergeCell ref="BF77:BP78"/>
    <mergeCell ref="BQ77:CA78"/>
    <mergeCell ref="CB77:CL78"/>
    <mergeCell ref="EP76:EZ76"/>
    <mergeCell ref="FA76:FK76"/>
    <mergeCell ref="FL76:FV76"/>
    <mergeCell ref="FW76:GG76"/>
    <mergeCell ref="GH76:GR76"/>
    <mergeCell ref="GS76:HC76"/>
    <mergeCell ref="CB76:CL76"/>
    <mergeCell ref="CM76:CW76"/>
    <mergeCell ref="CX76:DH76"/>
    <mergeCell ref="DI76:DS76"/>
    <mergeCell ref="DT76:ED76"/>
    <mergeCell ref="EE76:EO76"/>
    <mergeCell ref="FA75:FK75"/>
    <mergeCell ref="FL75:FV75"/>
    <mergeCell ref="FW75:GG75"/>
    <mergeCell ref="GH75:GR75"/>
    <mergeCell ref="GS75:HC75"/>
    <mergeCell ref="A76:H76"/>
    <mergeCell ref="I76:AO76"/>
    <mergeCell ref="AP76:BE76"/>
    <mergeCell ref="BF76:BP76"/>
    <mergeCell ref="BQ76:CA76"/>
    <mergeCell ref="CM75:CW75"/>
    <mergeCell ref="CX75:DH75"/>
    <mergeCell ref="DI75:DS75"/>
    <mergeCell ref="DT75:ED75"/>
    <mergeCell ref="EE75:EO75"/>
    <mergeCell ref="EP75:EZ75"/>
    <mergeCell ref="A75:H75"/>
    <mergeCell ref="I75:AO75"/>
    <mergeCell ref="AP75:BE75"/>
    <mergeCell ref="BF75:BP75"/>
    <mergeCell ref="BQ75:CA75"/>
    <mergeCell ref="CB75:CL75"/>
    <mergeCell ref="EP74:EZ74"/>
    <mergeCell ref="FA74:FK74"/>
    <mergeCell ref="FL74:FV74"/>
    <mergeCell ref="FW74:GG74"/>
    <mergeCell ref="GH74:GR74"/>
    <mergeCell ref="GS74:HC74"/>
    <mergeCell ref="CB74:CL74"/>
    <mergeCell ref="CM74:CW74"/>
    <mergeCell ref="CX74:DH74"/>
    <mergeCell ref="DI74:DS74"/>
    <mergeCell ref="DT74:ED74"/>
    <mergeCell ref="EE74:EO74"/>
    <mergeCell ref="FA73:FK73"/>
    <mergeCell ref="FL73:FV73"/>
    <mergeCell ref="FW73:GG73"/>
    <mergeCell ref="GH73:GR73"/>
    <mergeCell ref="GS73:HC73"/>
    <mergeCell ref="A74:H74"/>
    <mergeCell ref="I74:AO74"/>
    <mergeCell ref="AP74:BE74"/>
    <mergeCell ref="BF74:BP74"/>
    <mergeCell ref="BQ74:CA74"/>
    <mergeCell ref="CM73:CW73"/>
    <mergeCell ref="CX73:DH73"/>
    <mergeCell ref="DI73:DS73"/>
    <mergeCell ref="DT73:ED73"/>
    <mergeCell ref="EE73:EO73"/>
    <mergeCell ref="EP73:EZ73"/>
    <mergeCell ref="A73:H73"/>
    <mergeCell ref="I73:AO73"/>
    <mergeCell ref="AP73:BE73"/>
    <mergeCell ref="BF73:BP73"/>
    <mergeCell ref="BQ73:CA73"/>
    <mergeCell ref="CB73:CL73"/>
    <mergeCell ref="EP72:EZ72"/>
    <mergeCell ref="FA72:FK72"/>
    <mergeCell ref="FL72:FV72"/>
    <mergeCell ref="FW72:GG72"/>
    <mergeCell ref="GH72:GR72"/>
    <mergeCell ref="GS72:HC72"/>
    <mergeCell ref="CB72:CL72"/>
    <mergeCell ref="CM72:CW72"/>
    <mergeCell ref="CX72:DH72"/>
    <mergeCell ref="DI72:DS72"/>
    <mergeCell ref="DT72:ED72"/>
    <mergeCell ref="EE72:EO72"/>
    <mergeCell ref="FA71:FK71"/>
    <mergeCell ref="FL71:FV71"/>
    <mergeCell ref="FW71:GG71"/>
    <mergeCell ref="GH71:GR71"/>
    <mergeCell ref="GS71:HC71"/>
    <mergeCell ref="A72:H72"/>
    <mergeCell ref="I72:AO72"/>
    <mergeCell ref="AP72:BE72"/>
    <mergeCell ref="BF72:BP72"/>
    <mergeCell ref="BQ72:CA72"/>
    <mergeCell ref="CM71:CW71"/>
    <mergeCell ref="CX71:DH71"/>
    <mergeCell ref="DI71:DS71"/>
    <mergeCell ref="DT71:ED71"/>
    <mergeCell ref="EE71:EO71"/>
    <mergeCell ref="EP71:EZ71"/>
    <mergeCell ref="A71:H71"/>
    <mergeCell ref="I71:AO71"/>
    <mergeCell ref="AP71:BE71"/>
    <mergeCell ref="BF71:BP71"/>
    <mergeCell ref="BQ71:CA71"/>
    <mergeCell ref="CB71:CL71"/>
    <mergeCell ref="EP70:EZ70"/>
    <mergeCell ref="FA70:FK70"/>
    <mergeCell ref="FL70:FV70"/>
    <mergeCell ref="FW70:GG70"/>
    <mergeCell ref="GH70:GR70"/>
    <mergeCell ref="GS70:HC70"/>
    <mergeCell ref="CB70:CL70"/>
    <mergeCell ref="CM70:CW70"/>
    <mergeCell ref="CX70:DH70"/>
    <mergeCell ref="DI70:DS70"/>
    <mergeCell ref="DT70:ED70"/>
    <mergeCell ref="EE70:EO70"/>
    <mergeCell ref="FA69:FK69"/>
    <mergeCell ref="FL69:FV69"/>
    <mergeCell ref="FW69:GG69"/>
    <mergeCell ref="GH69:GR69"/>
    <mergeCell ref="GS69:HC69"/>
    <mergeCell ref="A70:H70"/>
    <mergeCell ref="I70:AO70"/>
    <mergeCell ref="AP70:BE70"/>
    <mergeCell ref="BF70:BP70"/>
    <mergeCell ref="BQ70:CA70"/>
    <mergeCell ref="CM69:CW69"/>
    <mergeCell ref="CX69:DH69"/>
    <mergeCell ref="DI69:DS69"/>
    <mergeCell ref="DT69:ED69"/>
    <mergeCell ref="EE69:EO69"/>
    <mergeCell ref="EP69:EZ69"/>
    <mergeCell ref="FW67:GG68"/>
    <mergeCell ref="GH67:GR68"/>
    <mergeCell ref="GS67:HC68"/>
    <mergeCell ref="I68:AO68"/>
    <mergeCell ref="A69:H69"/>
    <mergeCell ref="I69:AO69"/>
    <mergeCell ref="AP69:BE69"/>
    <mergeCell ref="BF69:BP69"/>
    <mergeCell ref="BQ69:CA69"/>
    <mergeCell ref="CB69:CL69"/>
    <mergeCell ref="DI67:DS68"/>
    <mergeCell ref="DT67:ED68"/>
    <mergeCell ref="EE67:EO68"/>
    <mergeCell ref="EP67:EZ68"/>
    <mergeCell ref="FA67:FK68"/>
    <mergeCell ref="FL67:FV68"/>
    <mergeCell ref="AP67:BE68"/>
    <mergeCell ref="BF67:BP68"/>
    <mergeCell ref="BQ67:CA68"/>
    <mergeCell ref="CB67:CL68"/>
    <mergeCell ref="CM67:CW68"/>
    <mergeCell ref="CX67:DH68"/>
    <mergeCell ref="I63:AO63"/>
    <mergeCell ref="I64:AO64"/>
    <mergeCell ref="I65:AO65"/>
    <mergeCell ref="I66:AO66"/>
    <mergeCell ref="A67:H68"/>
    <mergeCell ref="I67:AO67"/>
    <mergeCell ref="EP62:EZ66"/>
    <mergeCell ref="FA62:FK66"/>
    <mergeCell ref="FL62:FV66"/>
    <mergeCell ref="FW62:GG66"/>
    <mergeCell ref="GH62:GR66"/>
    <mergeCell ref="GS62:HC66"/>
    <mergeCell ref="CB62:CL66"/>
    <mergeCell ref="CM62:CW66"/>
    <mergeCell ref="CX62:DH66"/>
    <mergeCell ref="DI62:DS66"/>
    <mergeCell ref="DT62:ED66"/>
    <mergeCell ref="EE62:EO66"/>
    <mergeCell ref="GH58:GR61"/>
    <mergeCell ref="GS58:HC61"/>
    <mergeCell ref="I59:AO59"/>
    <mergeCell ref="I60:AO60"/>
    <mergeCell ref="I61:AO61"/>
    <mergeCell ref="A62:H66"/>
    <mergeCell ref="I62:AO62"/>
    <mergeCell ref="AP62:BE66"/>
    <mergeCell ref="BF62:BP66"/>
    <mergeCell ref="BQ62:CA66"/>
    <mergeCell ref="DT58:ED61"/>
    <mergeCell ref="EE58:EO61"/>
    <mergeCell ref="EP58:EZ61"/>
    <mergeCell ref="FA58:FK61"/>
    <mergeCell ref="FL58:FV61"/>
    <mergeCell ref="FW58:GG61"/>
    <mergeCell ref="GS57:HC57"/>
    <mergeCell ref="A58:H61"/>
    <mergeCell ref="I58:AO58"/>
    <mergeCell ref="AP58:BE61"/>
    <mergeCell ref="BF58:BP61"/>
    <mergeCell ref="BQ58:CA61"/>
    <mergeCell ref="CB58:CL61"/>
    <mergeCell ref="CM58:CW61"/>
    <mergeCell ref="CX58:DH61"/>
    <mergeCell ref="DI58:DS61"/>
    <mergeCell ref="EE57:EO57"/>
    <mergeCell ref="EP57:EZ57"/>
    <mergeCell ref="FA57:FK57"/>
    <mergeCell ref="FL57:FV57"/>
    <mergeCell ref="FW57:GG57"/>
    <mergeCell ref="GH57:GR57"/>
    <mergeCell ref="BQ57:CA57"/>
    <mergeCell ref="CB57:CL57"/>
    <mergeCell ref="CM57:CW57"/>
    <mergeCell ref="CX57:DH57"/>
    <mergeCell ref="DI57:DS57"/>
    <mergeCell ref="DT57:ED57"/>
    <mergeCell ref="I55:AO55"/>
    <mergeCell ref="I56:AO56"/>
    <mergeCell ref="A57:H57"/>
    <mergeCell ref="I57:AO57"/>
    <mergeCell ref="AP57:BE57"/>
    <mergeCell ref="BF57:BP57"/>
    <mergeCell ref="EP54:EZ56"/>
    <mergeCell ref="FA54:FK56"/>
    <mergeCell ref="FL54:FV56"/>
    <mergeCell ref="FW54:GG56"/>
    <mergeCell ref="GH54:GR56"/>
    <mergeCell ref="GS54:HC56"/>
    <mergeCell ref="CB54:CL56"/>
    <mergeCell ref="CM54:CW56"/>
    <mergeCell ref="CX54:DH56"/>
    <mergeCell ref="DI54:DS56"/>
    <mergeCell ref="DT54:ED56"/>
    <mergeCell ref="EE54:EO56"/>
    <mergeCell ref="FA53:FK53"/>
    <mergeCell ref="FL53:FV53"/>
    <mergeCell ref="FW53:GG53"/>
    <mergeCell ref="GH53:GR53"/>
    <mergeCell ref="GS53:HC53"/>
    <mergeCell ref="A54:H56"/>
    <mergeCell ref="I54:AO54"/>
    <mergeCell ref="AP54:BE56"/>
    <mergeCell ref="BF54:BP56"/>
    <mergeCell ref="BQ54:CA56"/>
    <mergeCell ref="CM53:CW53"/>
    <mergeCell ref="CX53:DH53"/>
    <mergeCell ref="DI53:DS53"/>
    <mergeCell ref="DT53:ED53"/>
    <mergeCell ref="EE53:EO53"/>
    <mergeCell ref="EP53:EZ53"/>
    <mergeCell ref="A53:H53"/>
    <mergeCell ref="I53:AO53"/>
    <mergeCell ref="AP53:BE53"/>
    <mergeCell ref="BF53:BP53"/>
    <mergeCell ref="BQ53:CA53"/>
    <mergeCell ref="CB53:CL53"/>
    <mergeCell ref="FA51:FK52"/>
    <mergeCell ref="FL51:FV52"/>
    <mergeCell ref="FW51:GG52"/>
    <mergeCell ref="GH51:GR52"/>
    <mergeCell ref="GS51:HC52"/>
    <mergeCell ref="I52:AO52"/>
    <mergeCell ref="CM51:CW52"/>
    <mergeCell ref="CX51:DH52"/>
    <mergeCell ref="DI51:DS52"/>
    <mergeCell ref="DT51:ED52"/>
    <mergeCell ref="EE51:EO52"/>
    <mergeCell ref="EP51:EZ52"/>
    <mergeCell ref="A51:H52"/>
    <mergeCell ref="I51:AO51"/>
    <mergeCell ref="AP51:BE52"/>
    <mergeCell ref="BF51:BP52"/>
    <mergeCell ref="BQ51:CA52"/>
    <mergeCell ref="CB51:CL52"/>
    <mergeCell ref="EP50:EZ50"/>
    <mergeCell ref="FA50:FK50"/>
    <mergeCell ref="FL50:FV50"/>
    <mergeCell ref="FW50:GG50"/>
    <mergeCell ref="GH50:GR50"/>
    <mergeCell ref="GS50:HC50"/>
    <mergeCell ref="CB50:CL50"/>
    <mergeCell ref="CM50:CW50"/>
    <mergeCell ref="CX50:DH50"/>
    <mergeCell ref="DI50:DS50"/>
    <mergeCell ref="DT50:ED50"/>
    <mergeCell ref="EE50:EO50"/>
    <mergeCell ref="FA49:FK49"/>
    <mergeCell ref="FL49:FV49"/>
    <mergeCell ref="FW49:GG49"/>
    <mergeCell ref="GH49:GR49"/>
    <mergeCell ref="GS49:HC49"/>
    <mergeCell ref="A50:H50"/>
    <mergeCell ref="I50:AO50"/>
    <mergeCell ref="AP50:BE50"/>
    <mergeCell ref="BF50:BP50"/>
    <mergeCell ref="BQ50:CA50"/>
    <mergeCell ref="CM49:CW49"/>
    <mergeCell ref="CX49:DH49"/>
    <mergeCell ref="DI49:DS49"/>
    <mergeCell ref="DT49:ED49"/>
    <mergeCell ref="EE49:EO49"/>
    <mergeCell ref="EP49:EZ49"/>
    <mergeCell ref="A49:H49"/>
    <mergeCell ref="I49:AO49"/>
    <mergeCell ref="AP49:BE49"/>
    <mergeCell ref="BF49:BP49"/>
    <mergeCell ref="BQ49:CA49"/>
    <mergeCell ref="CB49:CL49"/>
    <mergeCell ref="EP47:EZ48"/>
    <mergeCell ref="FA47:FK48"/>
    <mergeCell ref="FL47:FV48"/>
    <mergeCell ref="FW47:GG48"/>
    <mergeCell ref="GH47:GR48"/>
    <mergeCell ref="GS47:HC48"/>
    <mergeCell ref="CB47:CL48"/>
    <mergeCell ref="CM47:CW48"/>
    <mergeCell ref="CX47:DH48"/>
    <mergeCell ref="DI47:DS48"/>
    <mergeCell ref="DT47:ED48"/>
    <mergeCell ref="EE47:EO48"/>
    <mergeCell ref="I46:AO46"/>
    <mergeCell ref="A47:H48"/>
    <mergeCell ref="I47:AO47"/>
    <mergeCell ref="AP47:BE48"/>
    <mergeCell ref="BF47:BP48"/>
    <mergeCell ref="BQ47:CA48"/>
    <mergeCell ref="I48:AO48"/>
    <mergeCell ref="GH33:GR46"/>
    <mergeCell ref="GS33:HC46"/>
    <mergeCell ref="I34:AO34"/>
    <mergeCell ref="I35:AO35"/>
    <mergeCell ref="I36:AO36"/>
    <mergeCell ref="I37:AO37"/>
    <mergeCell ref="I38:AO38"/>
    <mergeCell ref="I39:AO39"/>
    <mergeCell ref="I40:AO40"/>
    <mergeCell ref="I41:AO41"/>
    <mergeCell ref="DT33:ED46"/>
    <mergeCell ref="EE33:EO46"/>
    <mergeCell ref="EP33:EZ46"/>
    <mergeCell ref="FA33:FK46"/>
    <mergeCell ref="FL33:FV46"/>
    <mergeCell ref="FW33:GG46"/>
    <mergeCell ref="BF33:BP46"/>
    <mergeCell ref="BQ33:CA46"/>
    <mergeCell ref="CB33:CL46"/>
    <mergeCell ref="CM33:CW46"/>
    <mergeCell ref="CX33:DH46"/>
    <mergeCell ref="DI33:DS46"/>
    <mergeCell ref="I30:AO30"/>
    <mergeCell ref="I31:AO31"/>
    <mergeCell ref="I32:AO32"/>
    <mergeCell ref="A33:H46"/>
    <mergeCell ref="I33:AO33"/>
    <mergeCell ref="AP33:BE46"/>
    <mergeCell ref="I42:AO42"/>
    <mergeCell ref="I43:AO43"/>
    <mergeCell ref="I44:AO44"/>
    <mergeCell ref="I45:AO45"/>
    <mergeCell ref="FA20:FK32"/>
    <mergeCell ref="FL20:FV32"/>
    <mergeCell ref="FW20:GG32"/>
    <mergeCell ref="GH20:GR32"/>
    <mergeCell ref="GS20:HC32"/>
    <mergeCell ref="I21:AO21"/>
    <mergeCell ref="I22:AO22"/>
    <mergeCell ref="I23:AO23"/>
    <mergeCell ref="I24:AO24"/>
    <mergeCell ref="I25:AO25"/>
    <mergeCell ref="CM20:CW32"/>
    <mergeCell ref="CX20:DH32"/>
    <mergeCell ref="DI20:DS32"/>
    <mergeCell ref="DT20:ED32"/>
    <mergeCell ref="EE20:EO32"/>
    <mergeCell ref="EP20:EZ32"/>
    <mergeCell ref="A20:H32"/>
    <mergeCell ref="I20:AO20"/>
    <mergeCell ref="AP20:BE32"/>
    <mergeCell ref="BF20:BP32"/>
    <mergeCell ref="BQ20:CA32"/>
    <mergeCell ref="CB20:CL32"/>
    <mergeCell ref="I26:AO26"/>
    <mergeCell ref="I27:AO27"/>
    <mergeCell ref="I28:AO28"/>
    <mergeCell ref="I29:AO29"/>
    <mergeCell ref="FA18:FK19"/>
    <mergeCell ref="FL18:FV19"/>
    <mergeCell ref="FW18:GG19"/>
    <mergeCell ref="GH18:GR19"/>
    <mergeCell ref="GS18:HC19"/>
    <mergeCell ref="I19:AO19"/>
    <mergeCell ref="CM18:CW19"/>
    <mergeCell ref="CX18:DH19"/>
    <mergeCell ref="DI18:DS19"/>
    <mergeCell ref="DT18:ED19"/>
    <mergeCell ref="EE18:EO19"/>
    <mergeCell ref="EP18:EZ19"/>
    <mergeCell ref="A18:H19"/>
    <mergeCell ref="I18:AO18"/>
    <mergeCell ref="AP18:BE19"/>
    <mergeCell ref="BF18:BP19"/>
    <mergeCell ref="BQ18:CA19"/>
    <mergeCell ref="CB18:CL19"/>
    <mergeCell ref="FA16:FK17"/>
    <mergeCell ref="FL16:FV17"/>
    <mergeCell ref="FW16:GG17"/>
    <mergeCell ref="GH16:GR17"/>
    <mergeCell ref="GS16:HC17"/>
    <mergeCell ref="I17:AO17"/>
    <mergeCell ref="CM16:CW17"/>
    <mergeCell ref="CX16:DH17"/>
    <mergeCell ref="DI16:DS17"/>
    <mergeCell ref="DT16:ED17"/>
    <mergeCell ref="EE16:EO17"/>
    <mergeCell ref="EP16:EZ17"/>
    <mergeCell ref="A16:H17"/>
    <mergeCell ref="I16:AO16"/>
    <mergeCell ref="AP16:BE17"/>
    <mergeCell ref="BF16:BP17"/>
    <mergeCell ref="BQ16:CA17"/>
    <mergeCell ref="CB16:CL17"/>
    <mergeCell ref="EP15:EZ15"/>
    <mergeCell ref="FA15:FK15"/>
    <mergeCell ref="FL15:FV15"/>
    <mergeCell ref="FW15:GG15"/>
    <mergeCell ref="GH15:GR15"/>
    <mergeCell ref="GS15:HC15"/>
    <mergeCell ref="CB15:CL15"/>
    <mergeCell ref="CM15:CW15"/>
    <mergeCell ref="CX15:DH15"/>
    <mergeCell ref="DI15:DS15"/>
    <mergeCell ref="DT15:ED15"/>
    <mergeCell ref="EE15:EO15"/>
    <mergeCell ref="FA14:FK14"/>
    <mergeCell ref="FL14:FV14"/>
    <mergeCell ref="FW14:GG14"/>
    <mergeCell ref="GH14:GR14"/>
    <mergeCell ref="GS14:HC14"/>
    <mergeCell ref="A15:H15"/>
    <mergeCell ref="I15:AO15"/>
    <mergeCell ref="AP15:BE15"/>
    <mergeCell ref="BF15:BP15"/>
    <mergeCell ref="BQ15:CA15"/>
    <mergeCell ref="CM14:CW14"/>
    <mergeCell ref="CX14:DH14"/>
    <mergeCell ref="DI14:DS14"/>
    <mergeCell ref="DT14:ED14"/>
    <mergeCell ref="EE14:EO14"/>
    <mergeCell ref="EP14:EZ14"/>
    <mergeCell ref="A14:H14"/>
    <mergeCell ref="I14:AO14"/>
    <mergeCell ref="AP14:BE14"/>
    <mergeCell ref="BF14:BP14"/>
    <mergeCell ref="BQ14:CA14"/>
    <mergeCell ref="CB14:CL14"/>
    <mergeCell ref="DT12:EO12"/>
    <mergeCell ref="EP12:FK12"/>
    <mergeCell ref="FL12:GG12"/>
    <mergeCell ref="GH12:HC12"/>
    <mergeCell ref="CX13:DS13"/>
    <mergeCell ref="DT13:EO13"/>
    <mergeCell ref="EP13:FK13"/>
    <mergeCell ref="FL13:GG13"/>
    <mergeCell ref="GH13:HC13"/>
    <mergeCell ref="DT11:EO11"/>
    <mergeCell ref="EP11:FK11"/>
    <mergeCell ref="FL11:GG11"/>
    <mergeCell ref="GH11:HC11"/>
    <mergeCell ref="A12:H12"/>
    <mergeCell ref="I12:AO12"/>
    <mergeCell ref="AP12:BE12"/>
    <mergeCell ref="BF12:CA12"/>
    <mergeCell ref="CB12:CW12"/>
    <mergeCell ref="CX12:DS12"/>
    <mergeCell ref="DT10:EO10"/>
    <mergeCell ref="EP10:FK10"/>
    <mergeCell ref="FL10:GG10"/>
    <mergeCell ref="GH10:HC10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</mergeCells>
  <pageMargins left="0.39370078740157483" right="0.39370078740157483" top="0.78740157480314965" bottom="0.39370078740157483" header="0.27559055118110237" footer="0.27559055118110237"/>
  <pageSetup paperSize="9" scale="93" orientation="landscape" r:id="rId1"/>
  <headerFooter alignWithMargins="0">
    <oddHeader>&amp;L&amp;"Tahoma,обычный"&amp;6Подготовлено с использованием системы ГАРАНТ</oddHeader>
  </headerFooter>
  <rowBreaks count="2" manualBreakCount="2">
    <brk id="32" max="16383" man="1"/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12г1</vt:lpstr>
      <vt:lpstr>12г2</vt:lpstr>
      <vt:lpstr>12г3</vt:lpstr>
      <vt:lpstr>12г4</vt:lpstr>
      <vt:lpstr>'12г3'!Заголовки_для_печати</vt:lpstr>
      <vt:lpstr>'12г4'!Заголовки_для_печати</vt:lpstr>
      <vt:lpstr>'12г1'!Область_печати</vt:lpstr>
      <vt:lpstr>'12г2'!Область_печати</vt:lpstr>
      <vt:lpstr>'12г3'!Область_печати</vt:lpstr>
      <vt:lpstr>'12г4'!Область_печати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Евгеньевич  Леошко</dc:creator>
  <cp:lastModifiedBy>Игорь Евгеньевич  Леошко</cp:lastModifiedBy>
  <dcterms:created xsi:type="dcterms:W3CDTF">2019-05-06T07:42:42Z</dcterms:created>
  <dcterms:modified xsi:type="dcterms:W3CDTF">2019-05-06T07:43:32Z</dcterms:modified>
</cp:coreProperties>
</file>